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uribou/Desktop/"/>
    </mc:Choice>
  </mc:AlternateContent>
  <xr:revisionPtr revIDLastSave="0" documentId="13_ncr:1_{EEA0C8BA-9B90-A146-A18A-D389AE4BC346}" xr6:coauthVersionLast="47" xr6:coauthVersionMax="47" xr10:uidLastSave="{00000000-0000-0000-0000-000000000000}"/>
  <bookViews>
    <workbookView xWindow="60160" yWindow="1040" windowWidth="21600" windowHeight="17460" xr2:uid="{00000000-000D-0000-FFFF-FFFF00000000}"/>
  </bookViews>
  <sheets>
    <sheet name="受審合計（提出）" sheetId="2" r:id="rId1"/>
    <sheet name="記入方法" sheetId="25" r:id="rId2"/>
    <sheet name="1級" sheetId="23" r:id="rId3"/>
    <sheet name="2級" sheetId="22" r:id="rId4"/>
    <sheet name="3級" sheetId="21" r:id="rId5"/>
    <sheet name="4級" sheetId="20" r:id="rId6"/>
    <sheet name="5級" sheetId="19" r:id="rId7"/>
    <sheet name="6級" sheetId="18" r:id="rId8"/>
    <sheet name="7級" sheetId="17" r:id="rId9"/>
    <sheet name="8級" sheetId="16" r:id="rId10"/>
    <sheet name="9級" sheetId="15" r:id="rId11"/>
    <sheet name="10級" sheetId="1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2" l="1"/>
  <c r="W3" i="25"/>
  <c r="W2" i="25"/>
  <c r="K3" i="25"/>
  <c r="E3" i="25"/>
  <c r="A1" i="25"/>
  <c r="D28" i="2"/>
  <c r="D27" i="2"/>
  <c r="D26" i="2"/>
  <c r="D25" i="2"/>
  <c r="D24" i="2"/>
  <c r="D23" i="2"/>
  <c r="D22" i="2"/>
  <c r="D21" i="2"/>
  <c r="W3" i="14"/>
  <c r="K3" i="14"/>
  <c r="E3" i="14"/>
  <c r="W2" i="14"/>
  <c r="W1" i="14"/>
  <c r="A1" i="14"/>
  <c r="W3" i="15"/>
  <c r="K3" i="15"/>
  <c r="E3" i="15"/>
  <c r="W2" i="15"/>
  <c r="W1" i="15"/>
  <c r="A1" i="15"/>
  <c r="W3" i="16"/>
  <c r="K3" i="16"/>
  <c r="E3" i="16"/>
  <c r="W2" i="16"/>
  <c r="W1" i="16"/>
  <c r="A1" i="16"/>
  <c r="W3" i="17"/>
  <c r="K3" i="17"/>
  <c r="E3" i="17"/>
  <c r="W2" i="17"/>
  <c r="W1" i="17"/>
  <c r="A1" i="17"/>
  <c r="W3" i="18"/>
  <c r="K3" i="18"/>
  <c r="E3" i="18"/>
  <c r="W2" i="18"/>
  <c r="W1" i="18"/>
  <c r="A1" i="18"/>
  <c r="W3" i="19"/>
  <c r="K3" i="19"/>
  <c r="E3" i="19"/>
  <c r="W2" i="19"/>
  <c r="W1" i="19"/>
  <c r="A1" i="19"/>
  <c r="W3" i="20"/>
  <c r="K3" i="20"/>
  <c r="E3" i="20"/>
  <c r="W2" i="20"/>
  <c r="W1" i="20"/>
  <c r="A1" i="20"/>
  <c r="W3" i="21"/>
  <c r="K3" i="21"/>
  <c r="E3" i="21"/>
  <c r="W2" i="21"/>
  <c r="W1" i="21"/>
  <c r="A1" i="21"/>
  <c r="W3" i="22"/>
  <c r="K3" i="22"/>
  <c r="D20" i="2" s="1"/>
  <c r="E3" i="22"/>
  <c r="W2" i="22"/>
  <c r="W1" i="22"/>
  <c r="A1" i="22"/>
  <c r="W2" i="23"/>
  <c r="A1" i="23" l="1"/>
  <c r="K3" i="23"/>
  <c r="D19" i="2" s="1"/>
  <c r="H27" i="2"/>
  <c r="H25" i="2"/>
  <c r="H24" i="2"/>
  <c r="H23" i="2"/>
  <c r="H21" i="2"/>
  <c r="E3" i="23"/>
  <c r="H20" i="2"/>
  <c r="H22" i="2"/>
  <c r="H26" i="2"/>
  <c r="H28" i="2"/>
  <c r="W1" i="23"/>
  <c r="W3" i="23"/>
  <c r="D29" i="2" l="1"/>
  <c r="H29" i="2"/>
</calcChain>
</file>

<file path=xl/sharedStrings.xml><?xml version="1.0" encoding="utf-8"?>
<sst xmlns="http://schemas.openxmlformats.org/spreadsheetml/2006/main" count="591" uniqueCount="127">
  <si>
    <t>人</t>
    <rPh sb="0" eb="1">
      <t>ニン</t>
    </rPh>
    <phoneticPr fontId="2"/>
  </si>
  <si>
    <t>円</t>
    <rPh sb="0" eb="1">
      <t>エン</t>
    </rPh>
    <phoneticPr fontId="2"/>
  </si>
  <si>
    <t>代表者名</t>
    <rPh sb="0" eb="4">
      <t>ダイヒョウシャメイ</t>
    </rPh>
    <phoneticPr fontId="2"/>
  </si>
  <si>
    <t>円＝</t>
    <rPh sb="0" eb="1">
      <t>エン</t>
    </rPh>
    <phoneticPr fontId="2"/>
  </si>
  <si>
    <t>人☓</t>
    <rPh sb="0" eb="1">
      <t>ニン</t>
    </rPh>
    <phoneticPr fontId="2"/>
  </si>
  <si>
    <t>合計</t>
    <rPh sb="0" eb="2">
      <t>ゴウケイ</t>
    </rPh>
    <phoneticPr fontId="2"/>
  </si>
  <si>
    <t>◯級位審査会受審者人数および入金票</t>
    <rPh sb="1" eb="3">
      <t>キュウイ</t>
    </rPh>
    <rPh sb="3" eb="6">
      <t>シンサカイ</t>
    </rPh>
    <rPh sb="6" eb="9">
      <t>ジュシンシャ</t>
    </rPh>
    <rPh sb="9" eb="11">
      <t>ニンズウ</t>
    </rPh>
    <rPh sb="14" eb="16">
      <t>ニュウキン</t>
    </rPh>
    <rPh sb="16" eb="17">
      <t>ヒョウ</t>
    </rPh>
    <phoneticPr fontId="2"/>
  </si>
  <si>
    <t>人数</t>
    <rPh sb="0" eb="2">
      <t>ニンズウ</t>
    </rPh>
    <phoneticPr fontId="2"/>
  </si>
  <si>
    <t>受審料/１人</t>
    <rPh sb="0" eb="1">
      <t>ウケ</t>
    </rPh>
    <rPh sb="1" eb="2">
      <t>シン</t>
    </rPh>
    <rPh sb="2" eb="3">
      <t>リョウ</t>
    </rPh>
    <rPh sb="4" eb="6">
      <t>ヒトリ</t>
    </rPh>
    <phoneticPr fontId="2"/>
  </si>
  <si>
    <t>受審料級ごと合計</t>
    <rPh sb="0" eb="1">
      <t>ウケ</t>
    </rPh>
    <rPh sb="1" eb="2">
      <t>シン</t>
    </rPh>
    <rPh sb="2" eb="3">
      <t>リョウ</t>
    </rPh>
    <rPh sb="3" eb="4">
      <t>キュウ</t>
    </rPh>
    <rPh sb="6" eb="8">
      <t>ゴウケイ</t>
    </rPh>
    <phoneticPr fontId="2"/>
  </si>
  <si>
    <t>備考欄</t>
    <rPh sb="0" eb="3">
      <t>ビコウラン</t>
    </rPh>
    <phoneticPr fontId="2"/>
  </si>
  <si>
    <t>提出用</t>
    <rPh sb="0" eb="2">
      <t>テイシュツ</t>
    </rPh>
    <rPh sb="2" eb="3">
      <t>ヨウ</t>
    </rPh>
    <phoneticPr fontId="2"/>
  </si>
  <si>
    <t>NO.</t>
    <phoneticPr fontId="2"/>
  </si>
  <si>
    <t>※受審者人数に応じて行を追加してご使用ください。</t>
    <rPh sb="1" eb="4">
      <t>ジュシンシャ</t>
    </rPh>
    <rPh sb="4" eb="6">
      <t>ニンズウ</t>
    </rPh>
    <rPh sb="7" eb="8">
      <t>オウ</t>
    </rPh>
    <rPh sb="10" eb="11">
      <t>ギョウ</t>
    </rPh>
    <rPh sb="12" eb="14">
      <t>ツイカ</t>
    </rPh>
    <rPh sb="17" eb="19">
      <t>シヨウ</t>
    </rPh>
    <phoneticPr fontId="2"/>
  </si>
  <si>
    <t>受審級</t>
    <rPh sb="0" eb="1">
      <t>ウケ</t>
    </rPh>
    <rPh sb="1" eb="2">
      <t>シン</t>
    </rPh>
    <rPh sb="2" eb="3">
      <t>キュウ</t>
    </rPh>
    <phoneticPr fontId="2"/>
  </si>
  <si>
    <t>受審番号※</t>
    <rPh sb="0" eb="1">
      <t>ジュケン</t>
    </rPh>
    <rPh sb="1" eb="2">
      <t>シンサ</t>
    </rPh>
    <rPh sb="2" eb="4">
      <t>バンゴウ</t>
    </rPh>
    <phoneticPr fontId="2"/>
  </si>
  <si>
    <t>受　審希望級</t>
    <rPh sb="0" eb="1">
      <t>ジュシン</t>
    </rPh>
    <rPh sb="2" eb="3">
      <t>シンサ</t>
    </rPh>
    <rPh sb="3" eb="5">
      <t>キボウ</t>
    </rPh>
    <rPh sb="5" eb="6">
      <t>キュウ</t>
    </rPh>
    <phoneticPr fontId="2"/>
  </si>
  <si>
    <t>姓</t>
    <rPh sb="0" eb="1">
      <t>セイメイ</t>
    </rPh>
    <phoneticPr fontId="2"/>
  </si>
  <si>
    <t>名</t>
    <rPh sb="0" eb="1">
      <t>メイ</t>
    </rPh>
    <phoneticPr fontId="2"/>
  </si>
  <si>
    <t>生年月日</t>
    <rPh sb="0" eb="4">
      <t>セイネンガッピ</t>
    </rPh>
    <phoneticPr fontId="2"/>
  </si>
  <si>
    <t>修行年数</t>
    <rPh sb="0" eb="2">
      <t>シュギョウ</t>
    </rPh>
    <rPh sb="2" eb="4">
      <t>ネンスウ</t>
    </rPh>
    <phoneticPr fontId="2"/>
  </si>
  <si>
    <t>現級</t>
    <rPh sb="0" eb="1">
      <t>ゲン</t>
    </rPh>
    <rPh sb="1" eb="2">
      <t>ゲンキュウ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</si>
  <si>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</si>
  <si>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</si>
  <si>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学年他</t>
    <rPh sb="0" eb="2">
      <t>ガクネン</t>
    </rPh>
    <rPh sb="2" eb="3">
      <t>ホカ</t>
    </rPh>
    <phoneticPr fontId="2"/>
  </si>
  <si>
    <t>電話番号</t>
    <rPh sb="0" eb="4">
      <t>デンワバンゴウ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</si>
  <si>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</si>
  <si>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</si>
  <si>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備考</t>
    <rPh sb="0" eb="2">
      <t>ビコウ</t>
    </rPh>
    <phoneticPr fontId="2"/>
  </si>
  <si>
    <t>(漢字)</t>
    <rPh sb="1" eb="3">
      <t>カンジ</t>
    </rPh>
    <phoneticPr fontId="2"/>
  </si>
  <si>
    <t>（記入不要）</t>
    <rPh sb="1" eb="5">
      <t>キニュウフヨウ</t>
    </rPh>
    <phoneticPr fontId="2"/>
  </si>
  <si>
    <t>佐久</t>
    <rPh sb="0" eb="2">
      <t>サク</t>
    </rPh>
    <phoneticPr fontId="2"/>
  </si>
  <si>
    <t>浅麓地区</t>
  </si>
  <si>
    <t>南佐久</t>
    <rPh sb="0" eb="3">
      <t>ミナミサク</t>
    </rPh>
    <phoneticPr fontId="2"/>
  </si>
  <si>
    <t>中体連</t>
  </si>
  <si>
    <t>川西</t>
    <rPh sb="0" eb="2">
      <t>カワニシ</t>
    </rPh>
    <phoneticPr fontId="2"/>
  </si>
  <si>
    <t>高体連</t>
  </si>
  <si>
    <t>その他</t>
    <rPh sb="2" eb="3">
      <t>ホカ</t>
    </rPh>
    <phoneticPr fontId="2"/>
  </si>
  <si>
    <t>現級取得日</t>
    <rPh sb="0" eb="1">
      <t>ゲン</t>
    </rPh>
    <rPh sb="1" eb="2">
      <t>キュウ</t>
    </rPh>
    <rPh sb="2" eb="4">
      <t>シュトク</t>
    </rPh>
    <rPh sb="4" eb="5">
      <t>ゲンキュウゴウカクビ</t>
    </rPh>
    <phoneticPr fontId="2"/>
  </si>
  <si>
    <t>0267-62-0000</t>
    <phoneticPr fontId="2"/>
  </si>
  <si>
    <t>年月日の中に一桁の数字がある場合は必ず０を打ち込む</t>
    <rPh sb="0" eb="3">
      <t>ネンガッピ</t>
    </rPh>
    <rPh sb="4" eb="5">
      <t>ナカ</t>
    </rPh>
    <rPh sb="6" eb="7">
      <t>ヒト</t>
    </rPh>
    <rPh sb="7" eb="8">
      <t>ケタ</t>
    </rPh>
    <rPh sb="9" eb="11">
      <t>スウジ</t>
    </rPh>
    <rPh sb="14" eb="16">
      <t>バアイ</t>
    </rPh>
    <rPh sb="17" eb="18">
      <t>カナラ</t>
    </rPh>
    <rPh sb="21" eb="22">
      <t>ウ</t>
    </rPh>
    <rPh sb="23" eb="24">
      <t>コ</t>
    </rPh>
    <phoneticPr fontId="7"/>
  </si>
  <si>
    <t>旧字体等、PCで入力できない場合はその旨を備考に記入</t>
    <rPh sb="21" eb="23">
      <t>ビコウ</t>
    </rPh>
    <rPh sb="24" eb="26">
      <t>キニュウ</t>
    </rPh>
    <phoneticPr fontId="7"/>
  </si>
  <si>
    <t>小諸地区</t>
    <phoneticPr fontId="2"/>
  </si>
  <si>
    <t>団体名</t>
    <rPh sb="0" eb="3">
      <t>ダンタイメイ</t>
    </rPh>
    <phoneticPr fontId="2"/>
  </si>
  <si>
    <t>１級</t>
    <rPh sb="1" eb="2">
      <t>キュウ</t>
    </rPh>
    <phoneticPr fontId="2"/>
  </si>
  <si>
    <t>２級</t>
    <rPh sb="1" eb="2">
      <t>キュウ</t>
    </rPh>
    <phoneticPr fontId="2"/>
  </si>
  <si>
    <t>３級</t>
    <rPh sb="1" eb="2">
      <t>キュウ</t>
    </rPh>
    <phoneticPr fontId="2"/>
  </si>
  <si>
    <t>４級</t>
    <rPh sb="1" eb="2">
      <t>キュウ</t>
    </rPh>
    <phoneticPr fontId="2"/>
  </si>
  <si>
    <t>５級</t>
    <rPh sb="1" eb="2">
      <t>キュウ</t>
    </rPh>
    <phoneticPr fontId="2"/>
  </si>
  <si>
    <t>６級</t>
    <rPh sb="1" eb="2">
      <t>キュウ</t>
    </rPh>
    <phoneticPr fontId="2"/>
  </si>
  <si>
    <t>７級</t>
    <rPh sb="1" eb="2">
      <t>キュウ</t>
    </rPh>
    <phoneticPr fontId="2"/>
  </si>
  <si>
    <t>８級</t>
    <rPh sb="1" eb="2">
      <t>キュウ</t>
    </rPh>
    <phoneticPr fontId="2"/>
  </si>
  <si>
    <t>９級</t>
    <rPh sb="1" eb="2">
      <t>キュウ</t>
    </rPh>
    <phoneticPr fontId="2"/>
  </si>
  <si>
    <t>１０級</t>
    <rPh sb="2" eb="3">
      <t>キュウ</t>
    </rPh>
    <phoneticPr fontId="2"/>
  </si>
  <si>
    <t>男</t>
    <rPh sb="0" eb="1">
      <t>オトコ</t>
    </rPh>
    <phoneticPr fontId="2"/>
  </si>
  <si>
    <t>所属団体名：</t>
    <rPh sb="0" eb="4">
      <t>ショゾクダンタイ</t>
    </rPh>
    <rPh sb="4" eb="5">
      <t>メイ</t>
    </rPh>
    <phoneticPr fontId="2"/>
  </si>
  <si>
    <t>講習会受講</t>
    <rPh sb="0" eb="2">
      <t>コウシュウ</t>
    </rPh>
    <rPh sb="2" eb="3">
      <t>カイ</t>
    </rPh>
    <rPh sb="3" eb="5">
      <t>ジュコウ</t>
    </rPh>
    <phoneticPr fontId="2"/>
  </si>
  <si>
    <t>NO.</t>
    <phoneticPr fontId="2"/>
  </si>
  <si>
    <t>※個人情報の取り扱いに関して：本申請書記載の個人情報は、級位審査会運営の目的以外には一切使用しません。</t>
  </si>
  <si>
    <t>１高校生　２学生(大学・専門学校生）　３警察官　</t>
    <rPh sb="1" eb="4">
      <t>コウコウセイ</t>
    </rPh>
    <phoneticPr fontId="7"/>
  </si>
  <si>
    <t>４自衛官　５教員　６公務員　７会社員　８自営業　</t>
    <rPh sb="6" eb="8">
      <t>キョウイン</t>
    </rPh>
    <rPh sb="10" eb="13">
      <t>コウムイン</t>
    </rPh>
    <rPh sb="15" eb="18">
      <t>カイシャイン</t>
    </rPh>
    <rPh sb="20" eb="23">
      <t>ジエイギョウ</t>
    </rPh>
    <phoneticPr fontId="7"/>
  </si>
  <si>
    <t>９団体職員(農業含）　10主婦　11その他（無職含む）</t>
    <rPh sb="13" eb="15">
      <t>シュフ</t>
    </rPh>
    <rPh sb="20" eb="21">
      <t>タ</t>
    </rPh>
    <rPh sb="22" eb="24">
      <t>ムショク</t>
    </rPh>
    <rPh sb="24" eb="25">
      <t>フク</t>
    </rPh>
    <phoneticPr fontId="7"/>
  </si>
  <si>
    <t>佐久創造館 体育館</t>
    <phoneticPr fontId="2"/>
  </si>
  <si>
    <t>審査会実施日</t>
    <phoneticPr fontId="2"/>
  </si>
  <si>
    <t>審査会実施日　</t>
    <phoneticPr fontId="2"/>
  </si>
  <si>
    <t>審査会場</t>
    <phoneticPr fontId="2"/>
  </si>
  <si>
    <t>書類記入日</t>
    <rPh sb="0" eb="5">
      <t>ショルイキニュウビ</t>
    </rPh>
    <phoneticPr fontId="2"/>
  </si>
  <si>
    <t>書類記入日</t>
    <rPh sb="0" eb="2">
      <t>ショルイ</t>
    </rPh>
    <rPh sb="2" eb="5">
      <t>キニュウビ</t>
    </rPh>
    <phoneticPr fontId="2"/>
  </si>
  <si>
    <t>審査会場</t>
    <phoneticPr fontId="2"/>
  </si>
  <si>
    <t>1級</t>
    <rPh sb="1" eb="2">
      <t>キュウ</t>
    </rPh>
    <phoneticPr fontId="2"/>
  </si>
  <si>
    <t>受審希望人数　</t>
    <phoneticPr fontId="2"/>
  </si>
  <si>
    <r>
      <t>受審者の人数に変更がある場合は、</t>
    </r>
    <r>
      <rPr>
        <sz val="12"/>
        <color indexed="10"/>
        <rFont val="ＭＳ Ｐゴシック"/>
        <family val="2"/>
        <charset val="128"/>
      </rPr>
      <t>修正箇所がわかるように本シートを赤字で訂正の上</t>
    </r>
    <r>
      <rPr>
        <sz val="12"/>
        <rFont val="ＭＳ Ｐゴシック"/>
        <family val="2"/>
        <charset val="128"/>
      </rPr>
      <t>、受付時にご提出ください。</t>
    </r>
    <rPh sb="0" eb="1">
      <t>ウケ</t>
    </rPh>
    <rPh sb="1" eb="2">
      <t>シン</t>
    </rPh>
    <rPh sb="2" eb="3">
      <t>シャ</t>
    </rPh>
    <rPh sb="4" eb="6">
      <t>ニンズウ</t>
    </rPh>
    <rPh sb="7" eb="9">
      <t>ヘンコウ</t>
    </rPh>
    <rPh sb="12" eb="14">
      <t>バアイ</t>
    </rPh>
    <rPh sb="16" eb="18">
      <t>シュウセイ</t>
    </rPh>
    <rPh sb="18" eb="20">
      <t>カショ</t>
    </rPh>
    <rPh sb="32" eb="34">
      <t>アカジ</t>
    </rPh>
    <rPh sb="38" eb="39">
      <t>ウエ</t>
    </rPh>
    <rPh sb="40" eb="42">
      <t>ウケツケ</t>
    </rPh>
    <rPh sb="42" eb="43">
      <t>ジ</t>
    </rPh>
    <rPh sb="45" eb="47">
      <t>テイシュツ</t>
    </rPh>
    <phoneticPr fontId="2"/>
  </si>
  <si>
    <r>
      <t>事前申請時に提出するとともに、級位審査会当日の受付時に</t>
    </r>
    <r>
      <rPr>
        <u/>
        <sz val="12"/>
        <rFont val="ＭＳ Ｐゴシック"/>
        <family val="2"/>
        <charset val="128"/>
      </rPr>
      <t>本シートを打ち出しをし、受審料と一緒に</t>
    </r>
    <r>
      <rPr>
        <sz val="12"/>
        <rFont val="ＭＳ Ｐゴシック"/>
        <family val="2"/>
        <charset val="128"/>
      </rPr>
      <t>ご提出ください。</t>
    </r>
    <rPh sb="0" eb="2">
      <t>ジゼン</t>
    </rPh>
    <rPh sb="2" eb="4">
      <t>シンセイ</t>
    </rPh>
    <rPh sb="4" eb="5">
      <t>ジ</t>
    </rPh>
    <rPh sb="6" eb="8">
      <t>テイシュツ</t>
    </rPh>
    <rPh sb="15" eb="17">
      <t>キュウイ</t>
    </rPh>
    <rPh sb="17" eb="20">
      <t>シンサカイ</t>
    </rPh>
    <rPh sb="20" eb="22">
      <t>トウジツ</t>
    </rPh>
    <rPh sb="23" eb="26">
      <t>ウケツケジ</t>
    </rPh>
    <rPh sb="27" eb="28">
      <t>ホンショ</t>
    </rPh>
    <rPh sb="32" eb="33">
      <t>ウ</t>
    </rPh>
    <rPh sb="34" eb="35">
      <t>ダ</t>
    </rPh>
    <rPh sb="39" eb="40">
      <t>ウケ</t>
    </rPh>
    <rPh sb="40" eb="41">
      <t>シン</t>
    </rPh>
    <rPh sb="41" eb="42">
      <t>リョウ</t>
    </rPh>
    <rPh sb="43" eb="45">
      <t>イッショ</t>
    </rPh>
    <rPh sb="47" eb="49">
      <t>テイシュツ</t>
    </rPh>
    <phoneticPr fontId="2"/>
  </si>
  <si>
    <r>
      <t>※</t>
    </r>
    <r>
      <rPr>
        <sz val="10"/>
        <color indexed="10"/>
        <rFont val="ＭＳ Ｐゴシック"/>
        <family val="2"/>
        <charset val="128"/>
      </rPr>
      <t>必ず入力。</t>
    </r>
    <r>
      <rPr>
        <sz val="10"/>
        <rFont val="ＭＳ Ｐゴシック"/>
        <family val="2"/>
        <charset val="128"/>
      </rPr>
      <t>全シートにコピー入力されます</t>
    </r>
    <rPh sb="1" eb="2">
      <t>カナラ</t>
    </rPh>
    <rPh sb="3" eb="5">
      <t>ニュウリョク</t>
    </rPh>
    <rPh sb="6" eb="7">
      <t>ゼン</t>
    </rPh>
    <rPh sb="14" eb="16">
      <t>ニュウリョク</t>
    </rPh>
    <phoneticPr fontId="2"/>
  </si>
  <si>
    <t>※各級のシートの地区番号を入力すると自動で受審人数が計算されます。受審料は自動計算します。</t>
    <rPh sb="1" eb="3">
      <t>カクキュウ</t>
    </rPh>
    <rPh sb="8" eb="12">
      <t>チクバンゴウ</t>
    </rPh>
    <rPh sb="13" eb="15">
      <t>ニュウリョク</t>
    </rPh>
    <rPh sb="18" eb="20">
      <t>ジドウ</t>
    </rPh>
    <rPh sb="21" eb="22">
      <t>ウケ</t>
    </rPh>
    <rPh sb="22" eb="23">
      <t>シン</t>
    </rPh>
    <rPh sb="23" eb="25">
      <t>ニンズウ</t>
    </rPh>
    <rPh sb="26" eb="28">
      <t>ケイサン</t>
    </rPh>
    <rPh sb="33" eb="36">
      <t>ジュシンリョウ</t>
    </rPh>
    <rPh sb="37" eb="41">
      <t>ジドウケイサン</t>
    </rPh>
    <phoneticPr fontId="2"/>
  </si>
  <si>
    <t>※必ず入力してください。受審希望人数が自動計算されます</t>
    <rPh sb="1" eb="2">
      <t>カナラ</t>
    </rPh>
    <rPh sb="3" eb="5">
      <t>ニュウリョク</t>
    </rPh>
    <rPh sb="12" eb="13">
      <t>ジュシンシャ</t>
    </rPh>
    <rPh sb="13" eb="14">
      <t>シンサ</t>
    </rPh>
    <rPh sb="14" eb="16">
      <t>キボウ</t>
    </rPh>
    <rPh sb="16" eb="18">
      <t>ニンズウ</t>
    </rPh>
    <rPh sb="19" eb="21">
      <t>ジドウ</t>
    </rPh>
    <rPh sb="21" eb="23">
      <t>ケイサン</t>
    </rPh>
    <phoneticPr fontId="2"/>
  </si>
  <si>
    <t>所属団体</t>
    <rPh sb="0" eb="2">
      <t>ショゾク</t>
    </rPh>
    <rPh sb="2" eb="4">
      <t>ダンタイ</t>
    </rPh>
    <phoneticPr fontId="2"/>
  </si>
  <si>
    <t>中学は学校名入力</t>
    <rPh sb="0" eb="2">
      <t>チュウガク</t>
    </rPh>
    <rPh sb="3" eb="6">
      <t>ガッコウメイ</t>
    </rPh>
    <rPh sb="6" eb="8">
      <t>ニュウリョク</t>
    </rPh>
    <phoneticPr fontId="7"/>
  </si>
  <si>
    <t>佐久地区剣道連盟　級位審査「級位受審者名簿」（事前申請）</t>
    <rPh sb="2" eb="4">
      <t>チク</t>
    </rPh>
    <phoneticPr fontId="2"/>
  </si>
  <si>
    <t>地域番号</t>
    <rPh sb="0" eb="2">
      <t>チイキ</t>
    </rPh>
    <rPh sb="2" eb="4">
      <t>バンゴウ</t>
    </rPh>
    <phoneticPr fontId="2"/>
  </si>
  <si>
    <t>地域番号</t>
    <rPh sb="0" eb="2">
      <t>チイキ</t>
    </rPh>
    <rPh sb="2" eb="4">
      <t>バンゴウ</t>
    </rPh>
    <phoneticPr fontId="7"/>
  </si>
  <si>
    <t>地域番号（下記参照）</t>
    <rPh sb="0" eb="2">
      <t>チイキ</t>
    </rPh>
    <rPh sb="2" eb="4">
      <t>バンゴウ</t>
    </rPh>
    <rPh sb="5" eb="7">
      <t>カキ</t>
    </rPh>
    <rPh sb="7" eb="9">
      <t>サンショウ</t>
    </rPh>
    <phoneticPr fontId="7"/>
  </si>
  <si>
    <t>第２号様式</t>
    <phoneticPr fontId="2"/>
  </si>
  <si>
    <t>(西暦)</t>
    <rPh sb="1" eb="3">
      <t>セイレキ</t>
    </rPh>
    <phoneticPr fontId="2"/>
  </si>
  <si>
    <t>前３桁</t>
    <rPh sb="0" eb="1">
      <t>マエ</t>
    </rPh>
    <rPh sb="2" eb="3">
      <t>ケタ</t>
    </rPh>
    <phoneticPr fontId="2"/>
  </si>
  <si>
    <t>後４桁</t>
    <rPh sb="0" eb="1">
      <t>ウシロ</t>
    </rPh>
    <rPh sb="2" eb="3">
      <t>ケタ</t>
    </rPh>
    <phoneticPr fontId="2"/>
  </si>
  <si>
    <t>区分</t>
    <rPh sb="0" eb="2">
      <t>クブn</t>
    </rPh>
    <phoneticPr fontId="2"/>
  </si>
  <si>
    <t>学年</t>
    <rPh sb="0" eb="2">
      <t>ガクネn</t>
    </rPh>
    <phoneticPr fontId="2"/>
  </si>
  <si>
    <t>記入日</t>
    <rPh sb="0" eb="2">
      <t>キニュウ</t>
    </rPh>
    <rPh sb="2" eb="3">
      <t xml:space="preserve">ニチ </t>
    </rPh>
    <phoneticPr fontId="2"/>
  </si>
  <si>
    <t>10級</t>
    <rPh sb="2" eb="3">
      <t>キュウ</t>
    </rPh>
    <phoneticPr fontId="2"/>
  </si>
  <si>
    <t>9級</t>
    <rPh sb="1" eb="2">
      <t>キュウ</t>
    </rPh>
    <phoneticPr fontId="2"/>
  </si>
  <si>
    <t>8級</t>
    <rPh sb="1" eb="2">
      <t>キュウ</t>
    </rPh>
    <phoneticPr fontId="2"/>
  </si>
  <si>
    <t>7級</t>
    <rPh sb="1" eb="2">
      <t>キュウ</t>
    </rPh>
    <phoneticPr fontId="2"/>
  </si>
  <si>
    <t>6級</t>
    <rPh sb="1" eb="2">
      <t>キュウ</t>
    </rPh>
    <phoneticPr fontId="2"/>
  </si>
  <si>
    <t>5級</t>
    <rPh sb="1" eb="2">
      <t>キュウ</t>
    </rPh>
    <phoneticPr fontId="2"/>
  </si>
  <si>
    <t>4級</t>
    <rPh sb="1" eb="2">
      <t>キュウ</t>
    </rPh>
    <phoneticPr fontId="2"/>
  </si>
  <si>
    <t>3級</t>
    <rPh sb="1" eb="2">
      <t>キュウ</t>
    </rPh>
    <phoneticPr fontId="2"/>
  </si>
  <si>
    <t>2級</t>
    <rPh sb="1" eb="2">
      <t>キュウ</t>
    </rPh>
    <phoneticPr fontId="2"/>
  </si>
  <si>
    <t>0051</t>
    <phoneticPr fontId="2"/>
  </si>
  <si>
    <t>佐久市中込3110-0</t>
    <phoneticPr fontId="2"/>
  </si>
  <si>
    <t>中</t>
    <rPh sb="0" eb="1">
      <t>😽</t>
    </rPh>
    <phoneticPr fontId="2"/>
  </si>
  <si>
    <t>○</t>
    <phoneticPr fontId="2"/>
  </si>
  <si>
    <t>無</t>
    <rPh sb="0" eb="1">
      <t xml:space="preserve">ム </t>
    </rPh>
    <phoneticPr fontId="2"/>
  </si>
  <si>
    <t>徹</t>
    <rPh sb="0" eb="1">
      <t xml:space="preserve">トオル </t>
    </rPh>
    <phoneticPr fontId="18"/>
  </si>
  <si>
    <t>（全カナ）</t>
    <rPh sb="1" eb="2">
      <t xml:space="preserve">ゼン </t>
    </rPh>
    <phoneticPr fontId="2"/>
  </si>
  <si>
    <t>トオル</t>
    <phoneticPr fontId="2"/>
  </si>
  <si>
    <t>高橋</t>
    <rPh sb="0" eb="2">
      <t>タカハシ</t>
    </rPh>
    <phoneticPr fontId="18"/>
  </si>
  <si>
    <t>タカハシ</t>
    <phoneticPr fontId="2"/>
  </si>
  <si>
    <t>高は旧字　はしごだか</t>
    <rPh sb="0" eb="1">
      <t>🦅</t>
    </rPh>
    <rPh sb="2" eb="4">
      <t xml:space="preserve">９ジ </t>
    </rPh>
    <phoneticPr fontId="2"/>
  </si>
  <si>
    <t>西暦で記入する。年月日はスラッシュで区切る。日付自動変換機能は使用しない</t>
    <rPh sb="0" eb="2">
      <t>セイレキ</t>
    </rPh>
    <rPh sb="3" eb="5">
      <t>キニュウ</t>
    </rPh>
    <rPh sb="8" eb="11">
      <t>ネンガ</t>
    </rPh>
    <rPh sb="18" eb="20">
      <t>クギル</t>
    </rPh>
    <rPh sb="22" eb="24">
      <t>ヒヅケ</t>
    </rPh>
    <rPh sb="24" eb="30">
      <t>ジドウ</t>
    </rPh>
    <rPh sb="31" eb="33">
      <t>シヨウ</t>
    </rPh>
    <phoneticPr fontId="2"/>
  </si>
  <si>
    <t>該当する性別を「男」もしくは「女」で記入</t>
    <rPh sb="0" eb="2">
      <t>ガイトウ</t>
    </rPh>
    <rPh sb="4" eb="6">
      <t>セイベツ</t>
    </rPh>
    <rPh sb="8" eb="9">
      <t>オトコ</t>
    </rPh>
    <rPh sb="15" eb="16">
      <t>オンナ</t>
    </rPh>
    <rPh sb="18" eb="20">
      <t>キニュウ</t>
    </rPh>
    <phoneticPr fontId="7"/>
  </si>
  <si>
    <t>↑無休は「無」と，明記</t>
  </si>
  <si>
    <t>１年以内に、級位講習会を受講した場合は◯印を入力</t>
    <rPh sb="1" eb="4">
      <t>ネn</t>
    </rPh>
    <rPh sb="6" eb="8">
      <t>キュウグライ</t>
    </rPh>
    <rPh sb="8" eb="11">
      <t>コウシュウカイ</t>
    </rPh>
    <rPh sb="12" eb="14">
      <t>ジュコウ</t>
    </rPh>
    <rPh sb="16" eb="18">
      <t>バアイ</t>
    </rPh>
    <rPh sb="20" eb="21">
      <t>イン</t>
    </rPh>
    <rPh sb="22" eb="24">
      <t>ニュウリョク</t>
    </rPh>
    <phoneticPr fontId="7"/>
  </si>
  <si>
    <t>※地域番号を受審者人数分入れると、「受審希望人数」が自動的に計算されて入力されます。</t>
    <rPh sb="1" eb="3">
      <t>チイキ</t>
    </rPh>
    <rPh sb="3" eb="5">
      <t>チクバンゴウ</t>
    </rPh>
    <rPh sb="6" eb="7">
      <t>ジュシンシャ</t>
    </rPh>
    <rPh sb="7" eb="8">
      <t>シンサ</t>
    </rPh>
    <rPh sb="8" eb="9">
      <t>シャ</t>
    </rPh>
    <rPh sb="9" eb="12">
      <t>ニンズウブン</t>
    </rPh>
    <rPh sb="12" eb="13">
      <t>イ</t>
    </rPh>
    <rPh sb="26" eb="29">
      <t>ジドウテキ</t>
    </rPh>
    <rPh sb="30" eb="32">
      <t>ケイサン</t>
    </rPh>
    <rPh sb="35" eb="37">
      <t>ニュウリョク</t>
    </rPh>
    <phoneticPr fontId="2"/>
  </si>
  <si>
    <t>区分は「小」「中」「他」のいずれかを入力。</t>
    <rPh sb="0" eb="2">
      <t>クブn</t>
    </rPh>
    <rPh sb="4" eb="5">
      <t>ショウ</t>
    </rPh>
    <rPh sb="7" eb="8">
      <t>チュウ</t>
    </rPh>
    <rPh sb="10" eb="11">
      <t xml:space="preserve">ホカ </t>
    </rPh>
    <rPh sb="18" eb="20">
      <t>ニュウリョク</t>
    </rPh>
    <phoneticPr fontId="7"/>
  </si>
  <si>
    <t>学年は、小中以外の場合は、下記の区分コードを入力</t>
    <rPh sb="0" eb="2">
      <t>ガクネn</t>
    </rPh>
    <rPh sb="4" eb="6">
      <t>ショウ</t>
    </rPh>
    <rPh sb="6" eb="8">
      <t>イガイ</t>
    </rPh>
    <rPh sb="9" eb="11">
      <t>バアイ</t>
    </rPh>
    <rPh sb="13" eb="15">
      <t>カキ</t>
    </rPh>
    <rPh sb="16" eb="18">
      <t>クブn</t>
    </rPh>
    <rPh sb="22" eb="24">
      <t>ニュウリョク</t>
    </rPh>
    <phoneticPr fontId="2"/>
  </si>
  <si>
    <t>1年2ヶ月</t>
    <rPh sb="1" eb="2">
      <t>ネn</t>
    </rPh>
    <phoneticPr fontId="2"/>
  </si>
  <si>
    <t>例）1年2ヶ月と入力</t>
    <rPh sb="0" eb="1">
      <t>レイ</t>
    </rPh>
    <rPh sb="3" eb="4">
      <t>ネン</t>
    </rPh>
    <rPh sb="5" eb="7">
      <t>カゲツ</t>
    </rPh>
    <phoneticPr fontId="7"/>
  </si>
  <si>
    <t>数字は半角数字で</t>
    <rPh sb="0" eb="2">
      <t>スウジハ</t>
    </rPh>
    <rPh sb="3" eb="7">
      <t>ハンカク</t>
    </rPh>
    <phoneticPr fontId="2"/>
  </si>
  <si>
    <t>受審番号※</t>
    <phoneticPr fontId="2"/>
  </si>
  <si>
    <t>●年●ヶ月</t>
    <rPh sb="1" eb="2">
      <t xml:space="preserve">ネン </t>
    </rPh>
    <phoneticPr fontId="2"/>
  </si>
  <si>
    <t>2024/09/10</t>
    <phoneticPr fontId="2"/>
  </si>
  <si>
    <t>2010/04/01</t>
    <phoneticPr fontId="2"/>
  </si>
  <si>
    <t>浅間中</t>
    <rPh sb="0" eb="2">
      <t xml:space="preserve">アサマ </t>
    </rPh>
    <rPh sb="2" eb="3">
      <t xml:space="preserve">チュウ </t>
    </rPh>
    <phoneticPr fontId="2"/>
  </si>
  <si>
    <t>2026年2月1日（日）</t>
    <rPh sb="4" eb="5">
      <t>レイワ</t>
    </rPh>
    <rPh sb="6" eb="7">
      <t>ガテゥ</t>
    </rPh>
    <phoneticPr fontId="2"/>
  </si>
  <si>
    <t>2026年　　　月　　　　日</t>
    <rPh sb="4" eb="5">
      <t>レイワ</t>
    </rPh>
    <phoneticPr fontId="2"/>
  </si>
  <si>
    <t>令和7年度　第2回　佐久地区剣道連盟　剣道級位審査会　受審者申請一覧</t>
    <rPh sb="0" eb="2">
      <t>レイワ</t>
    </rPh>
    <rPh sb="3" eb="4">
      <t xml:space="preserve">ネン </t>
    </rPh>
    <rPh sb="8" eb="9">
      <t xml:space="preserve">カイ </t>
    </rPh>
    <rPh sb="12" eb="14">
      <t xml:space="preserve">チク </t>
    </rPh>
    <rPh sb="19" eb="21">
      <t>ケンドウ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</si>
</sst>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indexed="10"/>
      <name val="ＭＳ Ｐゴシック"/>
      <family val="2"/>
      <charset val="128"/>
    </font>
    <font>
      <sz val="14"/>
      <name val="ＭＳ Ｐゴシック"/>
      <family val="2"/>
      <charset val="128"/>
    </font>
    <font>
      <sz val="10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9"/>
      <name val="ＭＳ Ｐゴシック"/>
      <family val="2"/>
      <charset val="128"/>
    </font>
    <font>
      <b/>
      <sz val="10"/>
      <color indexed="10"/>
      <name val="ＭＳ Ｐゴシック"/>
      <family val="2"/>
      <charset val="128"/>
    </font>
    <font>
      <sz val="12"/>
      <name val="ＭＳ Ｐゴシック"/>
      <family val="2"/>
      <charset val="128"/>
    </font>
    <font>
      <u/>
      <sz val="12"/>
      <name val="ＭＳ Ｐゴシック"/>
      <family val="2"/>
      <charset val="128"/>
    </font>
    <font>
      <sz val="10"/>
      <color indexed="10"/>
      <name val="ＭＳ Ｐゴシック"/>
      <family val="2"/>
      <charset val="128"/>
    </font>
    <font>
      <sz val="8"/>
      <name val="ＭＳ Ｐゴシック"/>
      <family val="2"/>
      <charset val="128"/>
    </font>
    <font>
      <b/>
      <sz val="14"/>
      <color rgb="FFFF0000"/>
      <name val="ＭＳ Ｐゴシック"/>
      <family val="2"/>
      <charset val="128"/>
    </font>
    <font>
      <b/>
      <sz val="11"/>
      <color rgb="FFFF0000"/>
      <name val="ＭＳ 明朝"/>
      <family val="1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7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6" xfId="0" applyFont="1" applyBorder="1" applyAlignment="1">
      <alignment horizontal="center" wrapText="1"/>
    </xf>
    <xf numFmtId="0" fontId="6" fillId="0" borderId="0" xfId="0" applyFont="1">
      <alignment vertical="center"/>
    </xf>
    <xf numFmtId="0" fontId="6" fillId="4" borderId="7" xfId="0" applyFont="1" applyFill="1" applyBorder="1">
      <alignment vertical="center"/>
    </xf>
    <xf numFmtId="0" fontId="6" fillId="4" borderId="8" xfId="0" applyFont="1" applyFill="1" applyBorder="1">
      <alignment vertical="center"/>
    </xf>
    <xf numFmtId="0" fontId="6" fillId="4" borderId="9" xfId="0" applyFont="1" applyFill="1" applyBorder="1">
      <alignment vertical="center"/>
    </xf>
    <xf numFmtId="0" fontId="6" fillId="4" borderId="0" xfId="0" applyFont="1" applyFill="1">
      <alignment vertical="center"/>
    </xf>
    <xf numFmtId="0" fontId="6" fillId="4" borderId="10" xfId="0" applyFont="1" applyFill="1" applyBorder="1">
      <alignment vertical="center"/>
    </xf>
    <xf numFmtId="0" fontId="6" fillId="4" borderId="11" xfId="0" applyFont="1" applyFill="1" applyBorder="1">
      <alignment vertical="center"/>
    </xf>
    <xf numFmtId="0" fontId="6" fillId="0" borderId="0" xfId="0" applyFont="1" applyAlignment="1">
      <alignment vertical="top" wrapText="1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3" fontId="4" fillId="0" borderId="8" xfId="0" applyNumberFormat="1" applyFont="1" applyBorder="1">
      <alignment vertical="center"/>
    </xf>
    <xf numFmtId="0" fontId="4" fillId="0" borderId="12" xfId="0" applyFont="1" applyBorder="1">
      <alignment vertical="center"/>
    </xf>
    <xf numFmtId="3" fontId="4" fillId="0" borderId="12" xfId="0" applyNumberFormat="1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>
      <alignment vertical="center"/>
    </xf>
    <xf numFmtId="3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4" fillId="0" borderId="20" xfId="0" applyFont="1" applyBorder="1" applyAlignment="1">
      <alignment horizontal="right" vertical="center"/>
    </xf>
    <xf numFmtId="0" fontId="4" fillId="0" borderId="21" xfId="0" applyFont="1" applyBorder="1">
      <alignment vertical="center"/>
    </xf>
    <xf numFmtId="3" fontId="4" fillId="0" borderId="21" xfId="0" applyNumberFormat="1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>
      <alignment vertical="center"/>
    </xf>
    <xf numFmtId="3" fontId="4" fillId="0" borderId="26" xfId="0" applyNumberFormat="1" applyFont="1" applyBorder="1">
      <alignment vertical="center"/>
    </xf>
    <xf numFmtId="0" fontId="4" fillId="0" borderId="27" xfId="0" applyFont="1" applyBorder="1">
      <alignment vertical="center"/>
    </xf>
    <xf numFmtId="0" fontId="4" fillId="3" borderId="28" xfId="0" applyFont="1" applyFill="1" applyBorder="1" applyAlignment="1">
      <alignment horizontal="right" vertical="center"/>
    </xf>
    <xf numFmtId="0" fontId="9" fillId="0" borderId="29" xfId="0" applyFont="1" applyBorder="1">
      <alignment vertical="center"/>
    </xf>
    <xf numFmtId="3" fontId="9" fillId="3" borderId="29" xfId="0" applyNumberFormat="1" applyFont="1" applyFill="1" applyBorder="1">
      <alignment vertical="center"/>
    </xf>
    <xf numFmtId="0" fontId="9" fillId="3" borderId="29" xfId="0" applyFont="1" applyFill="1" applyBorder="1">
      <alignment vertical="center"/>
    </xf>
    <xf numFmtId="0" fontId="9" fillId="0" borderId="30" xfId="0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29" xfId="0" applyBorder="1">
      <alignment vertical="center"/>
    </xf>
    <xf numFmtId="0" fontId="0" fillId="0" borderId="29" xfId="0" applyBorder="1" applyAlignment="1">
      <alignment horizontal="right" vertical="center"/>
    </xf>
    <xf numFmtId="0" fontId="1" fillId="0" borderId="29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wrapText="1"/>
    </xf>
    <xf numFmtId="0" fontId="10" fillId="3" borderId="39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9" fillId="0" borderId="0" xfId="0" applyFont="1" applyAlignment="1"/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wrapText="1"/>
    </xf>
    <xf numFmtId="0" fontId="5" fillId="0" borderId="47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0" fillId="4" borderId="8" xfId="0" applyFill="1" applyBorder="1">
      <alignment vertical="center"/>
    </xf>
    <xf numFmtId="0" fontId="0" fillId="4" borderId="48" xfId="0" applyFill="1" applyBorder="1">
      <alignment vertical="center"/>
    </xf>
    <xf numFmtId="0" fontId="0" fillId="4" borderId="0" xfId="0" applyFill="1">
      <alignment vertical="center"/>
    </xf>
    <xf numFmtId="0" fontId="0" fillId="4" borderId="49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50" xfId="0" applyFill="1" applyBorder="1">
      <alignment vertical="center"/>
    </xf>
    <xf numFmtId="0" fontId="6" fillId="5" borderId="51" xfId="0" applyFont="1" applyFill="1" applyBorder="1">
      <alignment vertical="center"/>
    </xf>
    <xf numFmtId="0" fontId="6" fillId="5" borderId="12" xfId="0" applyFont="1" applyFill="1" applyBorder="1">
      <alignment vertical="center"/>
    </xf>
    <xf numFmtId="0" fontId="6" fillId="5" borderId="52" xfId="0" applyFont="1" applyFill="1" applyBorder="1">
      <alignment vertical="center"/>
    </xf>
    <xf numFmtId="0" fontId="6" fillId="6" borderId="51" xfId="0" applyFont="1" applyFill="1" applyBorder="1">
      <alignment vertical="center"/>
    </xf>
    <xf numFmtId="0" fontId="0" fillId="6" borderId="12" xfId="0" applyFill="1" applyBorder="1">
      <alignment vertical="center"/>
    </xf>
    <xf numFmtId="0" fontId="0" fillId="6" borderId="52" xfId="0" applyFill="1" applyBorder="1">
      <alignment vertical="center"/>
    </xf>
    <xf numFmtId="0" fontId="6" fillId="4" borderId="51" xfId="0" applyFont="1" applyFill="1" applyBorder="1">
      <alignment vertical="center"/>
    </xf>
    <xf numFmtId="0" fontId="6" fillId="4" borderId="12" xfId="0" applyFont="1" applyFill="1" applyBorder="1">
      <alignment vertical="center"/>
    </xf>
    <xf numFmtId="0" fontId="6" fillId="4" borderId="52" xfId="0" applyFont="1" applyFill="1" applyBorder="1">
      <alignment vertical="center"/>
    </xf>
    <xf numFmtId="0" fontId="6" fillId="7" borderId="7" xfId="0" applyFont="1" applyFill="1" applyBorder="1" applyAlignment="1">
      <alignment vertical="top"/>
    </xf>
    <xf numFmtId="0" fontId="6" fillId="7" borderId="8" xfId="0" applyFont="1" applyFill="1" applyBorder="1">
      <alignment vertical="center"/>
    </xf>
    <xf numFmtId="0" fontId="6" fillId="7" borderId="48" xfId="0" applyFont="1" applyFill="1" applyBorder="1">
      <alignment vertical="center"/>
    </xf>
    <xf numFmtId="0" fontId="6" fillId="7" borderId="9" xfId="0" applyFont="1" applyFill="1" applyBorder="1" applyAlignment="1">
      <alignment vertical="top" wrapText="1"/>
    </xf>
    <xf numFmtId="0" fontId="6" fillId="7" borderId="0" xfId="0" applyFont="1" applyFill="1">
      <alignment vertical="center"/>
    </xf>
    <xf numFmtId="0" fontId="6" fillId="7" borderId="49" xfId="0" applyFont="1" applyFill="1" applyBorder="1">
      <alignment vertical="center"/>
    </xf>
    <xf numFmtId="0" fontId="0" fillId="7" borderId="10" xfId="0" applyFill="1" applyBorder="1">
      <alignment vertical="center"/>
    </xf>
    <xf numFmtId="0" fontId="0" fillId="7" borderId="11" xfId="0" applyFill="1" applyBorder="1">
      <alignment vertical="center"/>
    </xf>
    <xf numFmtId="0" fontId="0" fillId="7" borderId="50" xfId="0" applyFill="1" applyBorder="1">
      <alignment vertical="center"/>
    </xf>
    <xf numFmtId="0" fontId="4" fillId="0" borderId="32" xfId="0" applyFont="1" applyBorder="1">
      <alignment vertical="center"/>
    </xf>
    <xf numFmtId="0" fontId="4" fillId="0" borderId="29" xfId="0" applyFont="1" applyBorder="1">
      <alignment vertical="center"/>
    </xf>
    <xf numFmtId="0" fontId="4" fillId="9" borderId="32" xfId="0" applyFont="1" applyFill="1" applyBorder="1">
      <alignment vertical="center"/>
    </xf>
    <xf numFmtId="0" fontId="4" fillId="9" borderId="29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10" borderId="0" xfId="0" applyFont="1" applyFill="1" applyAlignment="1">
      <alignment horizontal="right" vertical="center"/>
    </xf>
    <xf numFmtId="0" fontId="0" fillId="10" borderId="0" xfId="0" applyFill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/>
    </xf>
    <xf numFmtId="0" fontId="16" fillId="0" borderId="32" xfId="0" applyFont="1" applyBorder="1" applyAlignment="1">
      <alignment horizontal="center"/>
    </xf>
    <xf numFmtId="0" fontId="9" fillId="10" borderId="29" xfId="0" applyFont="1" applyFill="1" applyBorder="1">
      <alignment vertical="center"/>
    </xf>
    <xf numFmtId="3" fontId="4" fillId="10" borderId="14" xfId="0" applyNumberFormat="1" applyFont="1" applyFill="1" applyBorder="1">
      <alignment vertical="center"/>
    </xf>
    <xf numFmtId="3" fontId="4" fillId="10" borderId="12" xfId="0" applyNumberFormat="1" applyFont="1" applyFill="1" applyBorder="1">
      <alignment vertical="center"/>
    </xf>
    <xf numFmtId="3" fontId="4" fillId="10" borderId="21" xfId="0" applyNumberFormat="1" applyFont="1" applyFill="1" applyBorder="1">
      <alignment vertical="center"/>
    </xf>
    <xf numFmtId="3" fontId="4" fillId="10" borderId="11" xfId="0" applyNumberFormat="1" applyFont="1" applyFill="1" applyBorder="1">
      <alignment vertical="center"/>
    </xf>
    <xf numFmtId="3" fontId="4" fillId="10" borderId="0" xfId="0" applyNumberFormat="1" applyFont="1" applyFill="1">
      <alignment vertical="center"/>
    </xf>
    <xf numFmtId="3" fontId="9" fillId="10" borderId="29" xfId="0" applyNumberFormat="1" applyFont="1" applyFill="1" applyBorder="1">
      <alignment vertical="center"/>
    </xf>
    <xf numFmtId="0" fontId="5" fillId="0" borderId="32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9" fillId="0" borderId="0" xfId="0" applyFont="1">
      <alignment vertical="center"/>
    </xf>
    <xf numFmtId="176" fontId="4" fillId="10" borderId="14" xfId="0" applyNumberFormat="1" applyFont="1" applyFill="1" applyBorder="1">
      <alignment vertical="center"/>
    </xf>
    <xf numFmtId="176" fontId="4" fillId="10" borderId="0" xfId="0" applyNumberFormat="1" applyFont="1" applyFill="1">
      <alignment vertical="center"/>
    </xf>
    <xf numFmtId="176" fontId="4" fillId="10" borderId="8" xfId="0" applyNumberFormat="1" applyFont="1" applyFill="1" applyBorder="1">
      <alignment vertical="center"/>
    </xf>
    <xf numFmtId="176" fontId="4" fillId="10" borderId="26" xfId="0" applyNumberFormat="1" applyFont="1" applyFill="1" applyBorder="1">
      <alignment vertical="center"/>
    </xf>
    <xf numFmtId="176" fontId="4" fillId="10" borderId="12" xfId="0" applyNumberFormat="1" applyFont="1" applyFill="1" applyBorder="1">
      <alignment vertical="center"/>
    </xf>
    <xf numFmtId="176" fontId="4" fillId="10" borderId="21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6" fillId="11" borderId="51" xfId="0" applyFont="1" applyFill="1" applyBorder="1">
      <alignment vertical="center"/>
    </xf>
    <xf numFmtId="0" fontId="6" fillId="11" borderId="12" xfId="0" applyFont="1" applyFill="1" applyBorder="1">
      <alignment vertical="center"/>
    </xf>
    <xf numFmtId="0" fontId="6" fillId="11" borderId="52" xfId="0" applyFont="1" applyFill="1" applyBorder="1">
      <alignment vertical="center"/>
    </xf>
    <xf numFmtId="0" fontId="17" fillId="0" borderId="0" xfId="0" applyFont="1">
      <alignment vertical="center"/>
    </xf>
    <xf numFmtId="0" fontId="10" fillId="2" borderId="53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49" fontId="5" fillId="2" borderId="44" xfId="0" applyNumberFormat="1" applyFont="1" applyFill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6" fillId="8" borderId="65" xfId="0" applyFont="1" applyFill="1" applyBorder="1">
      <alignment vertical="center"/>
    </xf>
    <xf numFmtId="0" fontId="6" fillId="8" borderId="26" xfId="0" applyFont="1" applyFill="1" applyBorder="1">
      <alignment vertical="center"/>
    </xf>
    <xf numFmtId="0" fontId="6" fillId="8" borderId="26" xfId="0" applyFont="1" applyFill="1" applyBorder="1" applyAlignment="1">
      <alignment vertical="top"/>
    </xf>
    <xf numFmtId="0" fontId="6" fillId="8" borderId="27" xfId="0" applyFont="1" applyFill="1" applyBorder="1" applyAlignment="1">
      <alignment vertical="top"/>
    </xf>
    <xf numFmtId="0" fontId="1" fillId="8" borderId="31" xfId="0" applyFont="1" applyFill="1" applyBorder="1">
      <alignment vertical="center"/>
    </xf>
    <xf numFmtId="0" fontId="0" fillId="8" borderId="32" xfId="0" applyFill="1" applyBorder="1">
      <alignment vertical="center"/>
    </xf>
    <xf numFmtId="0" fontId="6" fillId="8" borderId="32" xfId="0" applyFont="1" applyFill="1" applyBorder="1" applyAlignment="1">
      <alignment vertical="top"/>
    </xf>
    <xf numFmtId="0" fontId="6" fillId="8" borderId="33" xfId="0" applyFont="1" applyFill="1" applyBorder="1" applyAlignment="1">
      <alignment vertical="top"/>
    </xf>
    <xf numFmtId="0" fontId="5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>
      <alignment vertical="center"/>
    </xf>
    <xf numFmtId="0" fontId="12" fillId="0" borderId="0" xfId="0" applyFont="1" applyAlignment="1"/>
    <xf numFmtId="14" fontId="0" fillId="0" borderId="0" xfId="0" applyNumberFormat="1" applyAlignment="1"/>
    <xf numFmtId="14" fontId="1" fillId="0" borderId="0" xfId="0" applyNumberFormat="1" applyFont="1" applyAlignment="1"/>
    <xf numFmtId="14" fontId="5" fillId="0" borderId="11" xfId="0" applyNumberFormat="1" applyFont="1" applyBorder="1" applyAlignment="1">
      <alignment horizontal="right"/>
    </xf>
    <xf numFmtId="49" fontId="5" fillId="2" borderId="3" xfId="0" applyNumberFormat="1" applyFont="1" applyFill="1" applyBorder="1" applyAlignment="1">
      <alignment horizontal="center" vertical="center" wrapText="1"/>
    </xf>
    <xf numFmtId="0" fontId="0" fillId="12" borderId="0" xfId="0" applyFill="1">
      <alignment vertical="center"/>
    </xf>
    <xf numFmtId="0" fontId="6" fillId="13" borderId="7" xfId="0" applyFont="1" applyFill="1" applyBorder="1">
      <alignment vertical="center"/>
    </xf>
    <xf numFmtId="0" fontId="6" fillId="13" borderId="8" xfId="0" applyFont="1" applyFill="1" applyBorder="1">
      <alignment vertical="center"/>
    </xf>
    <xf numFmtId="0" fontId="6" fillId="13" borderId="10" xfId="0" applyFont="1" applyFill="1" applyBorder="1">
      <alignment vertical="center"/>
    </xf>
    <xf numFmtId="0" fontId="6" fillId="13" borderId="11" xfId="0" applyFont="1" applyFill="1" applyBorder="1">
      <alignment vertical="center"/>
    </xf>
    <xf numFmtId="0" fontId="0" fillId="13" borderId="48" xfId="0" applyFill="1" applyBorder="1">
      <alignment vertical="center"/>
    </xf>
    <xf numFmtId="0" fontId="0" fillId="13" borderId="50" xfId="0" applyFill="1" applyBorder="1">
      <alignment vertical="center"/>
    </xf>
    <xf numFmtId="0" fontId="5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0" fillId="14" borderId="35" xfId="0" applyFont="1" applyFill="1" applyBorder="1" applyAlignment="1">
      <alignment horizontal="center" vertical="center"/>
    </xf>
    <xf numFmtId="0" fontId="10" fillId="14" borderId="39" xfId="0" applyFont="1" applyFill="1" applyBorder="1" applyAlignment="1">
      <alignment horizontal="center" vertical="center"/>
    </xf>
    <xf numFmtId="0" fontId="10" fillId="14" borderId="36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56" fontId="5" fillId="0" borderId="0" xfId="0" applyNumberFormat="1" applyFont="1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2" borderId="63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9" borderId="66" xfId="0" applyFont="1" applyFill="1" applyBorder="1" applyAlignment="1">
      <alignment horizontal="center" vertical="center"/>
    </xf>
    <xf numFmtId="0" fontId="5" fillId="9" borderId="67" xfId="0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0A07259-0386-A144-B207-E3F2AFA23C37}"/>
            </a:ext>
          </a:extLst>
        </xdr:cNvPr>
        <xdr:cNvSpPr>
          <a:spLocks noChangeShapeType="1"/>
        </xdr:cNvSpPr>
      </xdr:nvSpPr>
      <xdr:spPr bwMode="auto">
        <a:xfrm flipV="1">
          <a:off x="16243300" y="6413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228214</xdr:colOff>
      <xdr:row>6</xdr:row>
      <xdr:rowOff>30787</xdr:rowOff>
    </xdr:from>
    <xdr:to>
      <xdr:col>1</xdr:col>
      <xdr:colOff>234740</xdr:colOff>
      <xdr:row>26</xdr:row>
      <xdr:rowOff>168531</xdr:rowOff>
    </xdr:to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20343BCB-9313-2E45-8618-99C1E7A65A1A}"/>
            </a:ext>
          </a:extLst>
        </xdr:cNvPr>
        <xdr:cNvSpPr>
          <a:spLocks noChangeShapeType="1"/>
        </xdr:cNvSpPr>
      </xdr:nvSpPr>
      <xdr:spPr bwMode="auto">
        <a:xfrm flipH="1" flipV="1">
          <a:off x="595370" y="1409128"/>
          <a:ext cx="6526" cy="38574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192606</xdr:colOff>
      <xdr:row>5</xdr:row>
      <xdr:rowOff>258815</xdr:rowOff>
    </xdr:from>
    <xdr:to>
      <xdr:col>2</xdr:col>
      <xdr:colOff>192606</xdr:colOff>
      <xdr:row>15</xdr:row>
      <xdr:rowOff>168531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7A9F8CD1-427B-224D-8577-C089435D15CA}"/>
            </a:ext>
          </a:extLst>
        </xdr:cNvPr>
        <xdr:cNvSpPr>
          <a:spLocks noChangeShapeType="1"/>
        </xdr:cNvSpPr>
      </xdr:nvSpPr>
      <xdr:spPr bwMode="auto">
        <a:xfrm flipV="1">
          <a:off x="926919" y="1372322"/>
          <a:ext cx="0" cy="188393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343081</xdr:colOff>
      <xdr:row>6</xdr:row>
      <xdr:rowOff>78247</xdr:rowOff>
    </xdr:from>
    <xdr:to>
      <xdr:col>3</xdr:col>
      <xdr:colOff>343081</xdr:colOff>
      <xdr:row>12</xdr:row>
      <xdr:rowOff>167869</xdr:rowOff>
    </xdr:to>
    <xdr:sp macro="" textlink="">
      <xdr:nvSpPr>
        <xdr:cNvPr id="5" name="Line 14">
          <a:extLst>
            <a:ext uri="{FF2B5EF4-FFF2-40B4-BE49-F238E27FC236}">
              <a16:creationId xmlns:a16="http://schemas.microsoft.com/office/drawing/2014/main" id="{5ED31D4E-5E58-6346-8E4A-4CB6908B4A54}"/>
            </a:ext>
          </a:extLst>
        </xdr:cNvPr>
        <xdr:cNvSpPr>
          <a:spLocks noChangeShapeType="1"/>
        </xdr:cNvSpPr>
      </xdr:nvSpPr>
      <xdr:spPr bwMode="auto">
        <a:xfrm flipV="1">
          <a:off x="1486683" y="1456588"/>
          <a:ext cx="0" cy="1257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1829763</xdr:colOff>
      <xdr:row>2</xdr:row>
      <xdr:rowOff>204645</xdr:rowOff>
    </xdr:from>
    <xdr:to>
      <xdr:col>10</xdr:col>
      <xdr:colOff>825500</xdr:colOff>
      <xdr:row>16</xdr:row>
      <xdr:rowOff>84265</xdr:rowOff>
    </xdr:to>
    <xdr:sp macro="" textlink="">
      <xdr:nvSpPr>
        <xdr:cNvPr id="6" name="Line 10">
          <a:extLst>
            <a:ext uri="{FF2B5EF4-FFF2-40B4-BE49-F238E27FC236}">
              <a16:creationId xmlns:a16="http://schemas.microsoft.com/office/drawing/2014/main" id="{D481E354-8F7B-5A47-B68E-1E6ADDF89799}"/>
            </a:ext>
          </a:extLst>
        </xdr:cNvPr>
        <xdr:cNvSpPr>
          <a:spLocks noChangeShapeType="1"/>
        </xdr:cNvSpPr>
      </xdr:nvSpPr>
      <xdr:spPr bwMode="auto">
        <a:xfrm flipV="1">
          <a:off x="7373223" y="625972"/>
          <a:ext cx="1204694" cy="2726587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409289</xdr:colOff>
      <xdr:row>5</xdr:row>
      <xdr:rowOff>216682</xdr:rowOff>
    </xdr:from>
    <xdr:to>
      <xdr:col>11</xdr:col>
      <xdr:colOff>415308</xdr:colOff>
      <xdr:row>23</xdr:row>
      <xdr:rowOff>186588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0E8BEED5-99D7-D645-87EC-11275AC21FD1}"/>
            </a:ext>
          </a:extLst>
        </xdr:cNvPr>
        <xdr:cNvSpPr>
          <a:spLocks noChangeShapeType="1"/>
        </xdr:cNvSpPr>
      </xdr:nvSpPr>
      <xdr:spPr bwMode="auto">
        <a:xfrm flipV="1">
          <a:off x="9305308" y="1330189"/>
          <a:ext cx="6019" cy="338867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351026</xdr:colOff>
      <xdr:row>5</xdr:row>
      <xdr:rowOff>230646</xdr:rowOff>
    </xdr:from>
    <xdr:to>
      <xdr:col>12</xdr:col>
      <xdr:colOff>357045</xdr:colOff>
      <xdr:row>24</xdr:row>
      <xdr:rowOff>7945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6ED3EF34-2AAE-6249-A04B-6D74A79C678E}"/>
            </a:ext>
          </a:extLst>
        </xdr:cNvPr>
        <xdr:cNvSpPr>
          <a:spLocks noChangeShapeType="1"/>
        </xdr:cNvSpPr>
      </xdr:nvSpPr>
      <xdr:spPr bwMode="auto">
        <a:xfrm flipV="1">
          <a:off x="10059604" y="1344153"/>
          <a:ext cx="6019" cy="338867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18057</xdr:colOff>
      <xdr:row>5</xdr:row>
      <xdr:rowOff>246777</xdr:rowOff>
    </xdr:from>
    <xdr:to>
      <xdr:col>14</xdr:col>
      <xdr:colOff>198625</xdr:colOff>
      <xdr:row>22</xdr:row>
      <xdr:rowOff>12038</xdr:rowOff>
    </xdr:to>
    <xdr:sp macro="" textlink="">
      <xdr:nvSpPr>
        <xdr:cNvPr id="9" name="Line 6">
          <a:extLst>
            <a:ext uri="{FF2B5EF4-FFF2-40B4-BE49-F238E27FC236}">
              <a16:creationId xmlns:a16="http://schemas.microsoft.com/office/drawing/2014/main" id="{CF2760AC-A6F7-C045-A105-BF99B7345008}"/>
            </a:ext>
          </a:extLst>
        </xdr:cNvPr>
        <xdr:cNvSpPr>
          <a:spLocks noChangeShapeType="1"/>
        </xdr:cNvSpPr>
      </xdr:nvSpPr>
      <xdr:spPr bwMode="auto">
        <a:xfrm flipV="1">
          <a:off x="10539194" y="1360284"/>
          <a:ext cx="993128" cy="30034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168531</xdr:colOff>
      <xdr:row>5</xdr:row>
      <xdr:rowOff>234739</xdr:rowOff>
    </xdr:from>
    <xdr:to>
      <xdr:col>15</xdr:col>
      <xdr:colOff>186588</xdr:colOff>
      <xdr:row>15</xdr:row>
      <xdr:rowOff>168531</xdr:rowOff>
    </xdr:to>
    <xdr:sp macro="" textlink="">
      <xdr:nvSpPr>
        <xdr:cNvPr id="10" name="Line 5">
          <a:extLst>
            <a:ext uri="{FF2B5EF4-FFF2-40B4-BE49-F238E27FC236}">
              <a16:creationId xmlns:a16="http://schemas.microsoft.com/office/drawing/2014/main" id="{55C2C3D7-C5E5-7640-8D28-8B268958ACE0}"/>
            </a:ext>
          </a:extLst>
        </xdr:cNvPr>
        <xdr:cNvSpPr>
          <a:spLocks noChangeShapeType="1"/>
        </xdr:cNvSpPr>
      </xdr:nvSpPr>
      <xdr:spPr bwMode="auto">
        <a:xfrm flipV="1">
          <a:off x="11821232" y="1348246"/>
          <a:ext cx="18057" cy="19080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152400</xdr:colOff>
      <xdr:row>5</xdr:row>
      <xdr:rowOff>248703</xdr:rowOff>
    </xdr:from>
    <xdr:to>
      <xdr:col>16</xdr:col>
      <xdr:colOff>170457</xdr:colOff>
      <xdr:row>16</xdr:row>
      <xdr:rowOff>1926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FDE87ED9-3B69-4A47-89A6-6FA32668CBF8}"/>
            </a:ext>
          </a:extLst>
        </xdr:cNvPr>
        <xdr:cNvSpPr>
          <a:spLocks noChangeShapeType="1"/>
        </xdr:cNvSpPr>
      </xdr:nvSpPr>
      <xdr:spPr bwMode="auto">
        <a:xfrm flipV="1">
          <a:off x="12124106" y="1362210"/>
          <a:ext cx="18057" cy="190801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234739</xdr:colOff>
      <xdr:row>6</xdr:row>
      <xdr:rowOff>6019</xdr:rowOff>
    </xdr:from>
    <xdr:to>
      <xdr:col>19</xdr:col>
      <xdr:colOff>234739</xdr:colOff>
      <xdr:row>13</xdr:row>
      <xdr:rowOff>143672</xdr:rowOff>
    </xdr:to>
    <xdr:sp macro="" textlink="">
      <xdr:nvSpPr>
        <xdr:cNvPr id="12" name="Line 3">
          <a:extLst>
            <a:ext uri="{FF2B5EF4-FFF2-40B4-BE49-F238E27FC236}">
              <a16:creationId xmlns:a16="http://schemas.microsoft.com/office/drawing/2014/main" id="{E2358BE7-2CA4-184D-A101-F7C86C75304C}"/>
            </a:ext>
          </a:extLst>
        </xdr:cNvPr>
        <xdr:cNvSpPr>
          <a:spLocks noChangeShapeType="1"/>
        </xdr:cNvSpPr>
      </xdr:nvSpPr>
      <xdr:spPr bwMode="auto">
        <a:xfrm flipV="1">
          <a:off x="13325971" y="1384360"/>
          <a:ext cx="0" cy="1485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30"/>
  <sheetViews>
    <sheetView tabSelected="1" zoomScaleNormal="100" zoomScaleSheetLayoutView="121" workbookViewId="0">
      <selection activeCell="E3" sqref="E3"/>
    </sheetView>
  </sheetViews>
  <sheetFormatPr baseColWidth="10" defaultColWidth="10.6640625" defaultRowHeight="14"/>
  <cols>
    <col min="5" max="5" width="8.6640625" customWidth="1"/>
    <col min="6" max="6" width="9.1640625" customWidth="1"/>
    <col min="7" max="7" width="5.83203125" customWidth="1"/>
    <col min="8" max="8" width="19.83203125" customWidth="1"/>
    <col min="9" max="9" width="6.1640625" customWidth="1"/>
    <col min="10" max="10" width="13.1640625" customWidth="1"/>
  </cols>
  <sheetData>
    <row r="1" spans="1:14">
      <c r="A1" s="65" t="s">
        <v>82</v>
      </c>
    </row>
    <row r="2" spans="1:14" ht="15" thickBot="1">
      <c r="A2" s="146"/>
    </row>
    <row r="3" spans="1:14" ht="15" thickBot="1">
      <c r="A3" s="22" t="s">
        <v>126</v>
      </c>
      <c r="N3" s="59" t="s">
        <v>11</v>
      </c>
    </row>
    <row r="5" spans="1:14" ht="15">
      <c r="A5" s="122" t="s">
        <v>72</v>
      </c>
    </row>
    <row r="6" spans="1:14" ht="15">
      <c r="A6" s="122" t="s">
        <v>71</v>
      </c>
    </row>
    <row r="9" spans="1:14" ht="17">
      <c r="A9" s="123" t="s">
        <v>6</v>
      </c>
    </row>
    <row r="11" spans="1:14" ht="23" customHeight="1" thickBot="1">
      <c r="B11" s="23" t="s">
        <v>64</v>
      </c>
      <c r="C11" s="23"/>
      <c r="D11" s="102" t="s">
        <v>124</v>
      </c>
      <c r="E11" s="102"/>
      <c r="F11" s="102"/>
      <c r="G11" s="102"/>
      <c r="H11" s="102"/>
      <c r="I11" s="23"/>
      <c r="J11" s="23"/>
      <c r="K11" s="23"/>
      <c r="L11" s="23"/>
    </row>
    <row r="12" spans="1:14" ht="23" customHeight="1" thickBot="1">
      <c r="B12" s="23" t="s">
        <v>65</v>
      </c>
      <c r="C12" s="23"/>
      <c r="D12" s="103" t="s">
        <v>62</v>
      </c>
      <c r="E12" s="103"/>
      <c r="F12" s="103"/>
      <c r="G12" s="103"/>
      <c r="H12" s="103"/>
      <c r="I12" s="23"/>
      <c r="J12" s="23"/>
      <c r="K12" s="23"/>
      <c r="L12" s="23"/>
    </row>
    <row r="13" spans="1:14" ht="23" customHeight="1" thickBot="1">
      <c r="B13" s="23" t="s">
        <v>43</v>
      </c>
      <c r="C13" s="23"/>
      <c r="D13" s="104"/>
      <c r="E13" s="104"/>
      <c r="F13" s="104"/>
      <c r="G13" s="104"/>
      <c r="H13" s="104"/>
      <c r="I13" s="23"/>
      <c r="J13" s="65" t="s">
        <v>73</v>
      </c>
      <c r="K13" s="23"/>
      <c r="L13" s="23"/>
    </row>
    <row r="14" spans="1:14" ht="21.75" customHeight="1" thickBot="1">
      <c r="B14" s="23" t="s">
        <v>2</v>
      </c>
      <c r="C14" s="23"/>
      <c r="D14" s="105"/>
      <c r="E14" s="105"/>
      <c r="F14" s="105"/>
      <c r="G14" s="105"/>
      <c r="H14" s="105"/>
      <c r="I14" s="23"/>
      <c r="J14" s="65" t="s">
        <v>73</v>
      </c>
      <c r="K14" s="23"/>
      <c r="L14" s="23"/>
    </row>
    <row r="15" spans="1:14" ht="21.75" customHeight="1" thickBot="1">
      <c r="B15" s="23" t="s">
        <v>66</v>
      </c>
      <c r="D15" s="104" t="s">
        <v>125</v>
      </c>
      <c r="E15" s="105"/>
      <c r="F15" s="105"/>
      <c r="G15" s="105"/>
      <c r="H15" s="105"/>
      <c r="J15" s="65" t="s">
        <v>73</v>
      </c>
    </row>
    <row r="16" spans="1:14" ht="21.75" customHeight="1">
      <c r="D16" s="23"/>
      <c r="E16" s="23"/>
      <c r="F16" s="23"/>
      <c r="G16" s="23"/>
      <c r="H16" s="23"/>
    </row>
    <row r="17" spans="3:14" ht="16" thickBot="1">
      <c r="D17" s="130" t="s">
        <v>74</v>
      </c>
    </row>
    <row r="18" spans="3:14" ht="19.5" customHeight="1" thickBot="1">
      <c r="C18" s="58" t="s">
        <v>14</v>
      </c>
      <c r="D18" s="57" t="s">
        <v>7</v>
      </c>
      <c r="E18" s="55"/>
      <c r="F18" s="55" t="s">
        <v>8</v>
      </c>
      <c r="G18" s="55"/>
      <c r="H18" s="56" t="s">
        <v>9</v>
      </c>
      <c r="I18" s="55"/>
      <c r="J18" s="187" t="s">
        <v>10</v>
      </c>
      <c r="K18" s="188"/>
      <c r="L18" s="188"/>
      <c r="M18" s="188"/>
      <c r="N18" s="189"/>
    </row>
    <row r="19" spans="3:14" ht="23.25" customHeight="1">
      <c r="C19" s="29" t="s">
        <v>44</v>
      </c>
      <c r="D19" s="124">
        <f>'1級'!K3</f>
        <v>0</v>
      </c>
      <c r="E19" s="30" t="s">
        <v>4</v>
      </c>
      <c r="F19" s="31">
        <v>3000</v>
      </c>
      <c r="G19" s="30" t="s">
        <v>3</v>
      </c>
      <c r="H19" s="115">
        <f>D19*F19</f>
        <v>0</v>
      </c>
      <c r="I19" s="32" t="s">
        <v>1</v>
      </c>
      <c r="J19" s="184"/>
      <c r="K19" s="185"/>
      <c r="L19" s="185"/>
      <c r="M19" s="185"/>
      <c r="N19" s="186"/>
    </row>
    <row r="20" spans="3:14" ht="23.25" customHeight="1">
      <c r="C20" s="33" t="s">
        <v>45</v>
      </c>
      <c r="D20" s="125">
        <f>'2級'!K3</f>
        <v>0</v>
      </c>
      <c r="E20" s="23" t="s">
        <v>4</v>
      </c>
      <c r="F20" s="24">
        <v>3000</v>
      </c>
      <c r="G20" s="23" t="s">
        <v>3</v>
      </c>
      <c r="H20" s="116">
        <f t="shared" ref="H20:H28" si="0">D20*F20</f>
        <v>0</v>
      </c>
      <c r="I20" s="34" t="s">
        <v>1</v>
      </c>
      <c r="J20" s="178"/>
      <c r="K20" s="179"/>
      <c r="L20" s="179"/>
      <c r="M20" s="179"/>
      <c r="N20" s="180"/>
    </row>
    <row r="21" spans="3:14" ht="23.25" customHeight="1" thickBot="1">
      <c r="C21" s="41" t="s">
        <v>46</v>
      </c>
      <c r="D21" s="126">
        <f>'3級'!K3</f>
        <v>0</v>
      </c>
      <c r="E21" s="25" t="s">
        <v>4</v>
      </c>
      <c r="F21" s="26">
        <v>3000</v>
      </c>
      <c r="G21" s="25" t="s">
        <v>3</v>
      </c>
      <c r="H21" s="117">
        <f t="shared" si="0"/>
        <v>0</v>
      </c>
      <c r="I21" s="42" t="s">
        <v>1</v>
      </c>
      <c r="J21" s="181"/>
      <c r="K21" s="182"/>
      <c r="L21" s="182"/>
      <c r="M21" s="182"/>
      <c r="N21" s="183"/>
    </row>
    <row r="22" spans="3:14" ht="23.25" customHeight="1">
      <c r="C22" s="43" t="s">
        <v>47</v>
      </c>
      <c r="D22" s="127">
        <f>'4級'!K3</f>
        <v>0</v>
      </c>
      <c r="E22" s="44" t="s">
        <v>4</v>
      </c>
      <c r="F22" s="45">
        <v>2500</v>
      </c>
      <c r="G22" s="44" t="s">
        <v>3</v>
      </c>
      <c r="H22" s="118">
        <f t="shared" si="0"/>
        <v>0</v>
      </c>
      <c r="I22" s="46" t="s">
        <v>1</v>
      </c>
      <c r="J22" s="184"/>
      <c r="K22" s="185"/>
      <c r="L22" s="185"/>
      <c r="M22" s="185"/>
      <c r="N22" s="186"/>
    </row>
    <row r="23" spans="3:14" ht="23.25" customHeight="1">
      <c r="C23" s="35" t="s">
        <v>48</v>
      </c>
      <c r="D23" s="128">
        <f>'5級'!K3</f>
        <v>0</v>
      </c>
      <c r="E23" s="27" t="s">
        <v>4</v>
      </c>
      <c r="F23" s="28">
        <v>2500</v>
      </c>
      <c r="G23" s="27" t="s">
        <v>3</v>
      </c>
      <c r="H23" s="116">
        <f t="shared" si="0"/>
        <v>0</v>
      </c>
      <c r="I23" s="36" t="s">
        <v>1</v>
      </c>
      <c r="J23" s="178"/>
      <c r="K23" s="179"/>
      <c r="L23" s="179"/>
      <c r="M23" s="179"/>
      <c r="N23" s="180"/>
    </row>
    <row r="24" spans="3:14" ht="23.25" customHeight="1">
      <c r="C24" s="33" t="s">
        <v>49</v>
      </c>
      <c r="D24" s="125">
        <f>'6級'!K3</f>
        <v>0</v>
      </c>
      <c r="E24" s="23" t="s">
        <v>4</v>
      </c>
      <c r="F24" s="24">
        <v>2500</v>
      </c>
      <c r="G24" s="23" t="s">
        <v>3</v>
      </c>
      <c r="H24" s="116">
        <f t="shared" si="0"/>
        <v>0</v>
      </c>
      <c r="I24" s="34" t="s">
        <v>1</v>
      </c>
      <c r="J24" s="178"/>
      <c r="K24" s="179"/>
      <c r="L24" s="179"/>
      <c r="M24" s="179"/>
      <c r="N24" s="180"/>
    </row>
    <row r="25" spans="3:14" ht="23.25" customHeight="1" thickBot="1">
      <c r="C25" s="37" t="s">
        <v>50</v>
      </c>
      <c r="D25" s="129">
        <f>'7級'!K3</f>
        <v>0</v>
      </c>
      <c r="E25" s="38" t="s">
        <v>4</v>
      </c>
      <c r="F25" s="39">
        <v>2500</v>
      </c>
      <c r="G25" s="38" t="s">
        <v>3</v>
      </c>
      <c r="H25" s="117">
        <f t="shared" si="0"/>
        <v>0</v>
      </c>
      <c r="I25" s="40" t="s">
        <v>1</v>
      </c>
      <c r="J25" s="181"/>
      <c r="K25" s="182"/>
      <c r="L25" s="182"/>
      <c r="M25" s="182"/>
      <c r="N25" s="183"/>
    </row>
    <row r="26" spans="3:14" ht="23.25" customHeight="1">
      <c r="C26" s="43" t="s">
        <v>51</v>
      </c>
      <c r="D26" s="127">
        <f>'8級'!K3</f>
        <v>0</v>
      </c>
      <c r="E26" s="44" t="s">
        <v>4</v>
      </c>
      <c r="F26" s="45">
        <v>2000</v>
      </c>
      <c r="G26" s="44" t="s">
        <v>3</v>
      </c>
      <c r="H26" s="118">
        <f t="shared" si="0"/>
        <v>0</v>
      </c>
      <c r="I26" s="46" t="s">
        <v>1</v>
      </c>
      <c r="J26" s="184"/>
      <c r="K26" s="185"/>
      <c r="L26" s="185"/>
      <c r="M26" s="185"/>
      <c r="N26" s="186"/>
    </row>
    <row r="27" spans="3:14" ht="23.25" customHeight="1">
      <c r="C27" s="35" t="s">
        <v>52</v>
      </c>
      <c r="D27" s="128">
        <f>'9級'!K3</f>
        <v>0</v>
      </c>
      <c r="E27" s="27" t="s">
        <v>4</v>
      </c>
      <c r="F27" s="28">
        <v>2000</v>
      </c>
      <c r="G27" s="27" t="s">
        <v>3</v>
      </c>
      <c r="H27" s="116">
        <f t="shared" si="0"/>
        <v>0</v>
      </c>
      <c r="I27" s="36" t="s">
        <v>1</v>
      </c>
      <c r="J27" s="178"/>
      <c r="K27" s="179"/>
      <c r="L27" s="179"/>
      <c r="M27" s="179"/>
      <c r="N27" s="180"/>
    </row>
    <row r="28" spans="3:14" ht="23.25" customHeight="1" thickBot="1">
      <c r="C28" s="33" t="s">
        <v>53</v>
      </c>
      <c r="D28" s="125">
        <f>'10級'!K3</f>
        <v>0</v>
      </c>
      <c r="E28" s="23" t="s">
        <v>4</v>
      </c>
      <c r="F28" s="24">
        <v>2000</v>
      </c>
      <c r="G28" s="23" t="s">
        <v>3</v>
      </c>
      <c r="H28" s="119">
        <f t="shared" si="0"/>
        <v>0</v>
      </c>
      <c r="I28" s="34" t="s">
        <v>1</v>
      </c>
      <c r="J28" s="181"/>
      <c r="K28" s="182"/>
      <c r="L28" s="182"/>
      <c r="M28" s="182"/>
      <c r="N28" s="183"/>
    </row>
    <row r="29" spans="3:14" ht="23.25" customHeight="1" thickBot="1">
      <c r="C29" s="47" t="s">
        <v>5</v>
      </c>
      <c r="D29" s="114">
        <f>SUM(D19:D28)</f>
        <v>0</v>
      </c>
      <c r="E29" s="48" t="s">
        <v>0</v>
      </c>
      <c r="F29" s="49"/>
      <c r="G29" s="50"/>
      <c r="H29" s="120">
        <f>SUM(H19:H28)</f>
        <v>0</v>
      </c>
      <c r="I29" s="51" t="s">
        <v>1</v>
      </c>
      <c r="J29" s="52"/>
      <c r="K29" s="53"/>
      <c r="L29" s="53"/>
      <c r="M29" s="53"/>
      <c r="N29" s="54"/>
    </row>
    <row r="30" spans="3:14" ht="17">
      <c r="C30" s="23"/>
      <c r="D30" s="23"/>
      <c r="E30" s="23"/>
      <c r="F30" s="24"/>
      <c r="G30" s="23"/>
      <c r="H30" s="23"/>
      <c r="I30" s="23"/>
    </row>
  </sheetData>
  <mergeCells count="11">
    <mergeCell ref="J23:N23"/>
    <mergeCell ref="J18:N18"/>
    <mergeCell ref="J19:N19"/>
    <mergeCell ref="J20:N20"/>
    <mergeCell ref="J21:N21"/>
    <mergeCell ref="J22:N22"/>
    <mergeCell ref="J24:N24"/>
    <mergeCell ref="J25:N25"/>
    <mergeCell ref="J26:N26"/>
    <mergeCell ref="J27:N27"/>
    <mergeCell ref="J28:N28"/>
  </mergeCells>
  <phoneticPr fontId="2"/>
  <pageMargins left="0.78740157480314965" right="0.78740157480314965" top="0.78740157480314965" bottom="0.98425196850393704" header="0.51181102362204722" footer="0.51181102362204722"/>
  <pageSetup paperSize="9" scale="82" orientation="landscape" horizontalDpi="1200" verticalDpi="1200"/>
  <headerFooter alignWithMargins="0"/>
  <ignoredErrors>
    <ignoredError sqref="H20:H28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7"/>
  <sheetViews>
    <sheetView zoomScaleNormal="100" workbookViewId="0">
      <selection activeCell="F50" sqref="F50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832031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91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60" t="s">
        <v>30</v>
      </c>
      <c r="O6" s="70"/>
      <c r="P6" s="71"/>
      <c r="Q6" s="71"/>
      <c r="R6" s="71"/>
      <c r="S6" s="139"/>
      <c r="T6" s="71"/>
      <c r="U6" s="71"/>
      <c r="V6" s="71">
        <v>8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64"/>
      <c r="O7" s="72"/>
      <c r="P7" s="62"/>
      <c r="Q7" s="62"/>
      <c r="R7" s="62"/>
      <c r="S7" s="140"/>
      <c r="T7" s="62"/>
      <c r="U7" s="62"/>
      <c r="V7" s="62">
        <v>8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61"/>
      <c r="O8" s="72"/>
      <c r="P8" s="62"/>
      <c r="Q8" s="62"/>
      <c r="R8" s="62"/>
      <c r="S8" s="140"/>
      <c r="T8" s="62"/>
      <c r="U8" s="62"/>
      <c r="V8" s="62">
        <v>8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61"/>
      <c r="O9" s="72"/>
      <c r="P9" s="62"/>
      <c r="Q9" s="62"/>
      <c r="R9" s="62"/>
      <c r="S9" s="140"/>
      <c r="T9" s="62"/>
      <c r="U9" s="62"/>
      <c r="V9" s="62">
        <v>8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61"/>
      <c r="O10" s="72"/>
      <c r="P10" s="62"/>
      <c r="Q10" s="62"/>
      <c r="R10" s="62"/>
      <c r="S10" s="140"/>
      <c r="T10" s="62"/>
      <c r="U10" s="62"/>
      <c r="V10" s="62">
        <v>8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61"/>
      <c r="O11" s="72"/>
      <c r="P11" s="62"/>
      <c r="Q11" s="62"/>
      <c r="R11" s="62"/>
      <c r="S11" s="140"/>
      <c r="T11" s="62"/>
      <c r="U11" s="62"/>
      <c r="V11" s="62">
        <v>8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61"/>
      <c r="O12" s="72"/>
      <c r="P12" s="62"/>
      <c r="Q12" s="62"/>
      <c r="R12" s="62"/>
      <c r="S12" s="140"/>
      <c r="T12" s="62"/>
      <c r="U12" s="62"/>
      <c r="V12" s="62">
        <v>8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61"/>
      <c r="O13" s="72"/>
      <c r="P13" s="62"/>
      <c r="Q13" s="62"/>
      <c r="R13" s="62"/>
      <c r="S13" s="140"/>
      <c r="T13" s="62"/>
      <c r="U13" s="62"/>
      <c r="V13" s="62">
        <v>8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61"/>
      <c r="O14" s="72"/>
      <c r="P14" s="62"/>
      <c r="Q14" s="62"/>
      <c r="R14" s="62"/>
      <c r="S14" s="140"/>
      <c r="T14" s="62"/>
      <c r="U14" s="62"/>
      <c r="V14" s="62">
        <v>8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61"/>
      <c r="O15" s="72"/>
      <c r="P15" s="62"/>
      <c r="Q15" s="62"/>
      <c r="R15" s="62"/>
      <c r="S15" s="140"/>
      <c r="T15" s="62"/>
      <c r="U15" s="62"/>
      <c r="V15" s="62">
        <v>8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61"/>
      <c r="O16" s="72"/>
      <c r="P16" s="62"/>
      <c r="Q16" s="62"/>
      <c r="R16" s="62"/>
      <c r="S16" s="140"/>
      <c r="T16" s="62"/>
      <c r="U16" s="62"/>
      <c r="V16" s="62">
        <v>8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61"/>
      <c r="O17" s="72"/>
      <c r="P17" s="62"/>
      <c r="Q17" s="62"/>
      <c r="R17" s="62"/>
      <c r="S17" s="140"/>
      <c r="T17" s="62"/>
      <c r="U17" s="62"/>
      <c r="V17" s="62">
        <v>8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61"/>
      <c r="O18" s="72"/>
      <c r="P18" s="62"/>
      <c r="Q18" s="62"/>
      <c r="R18" s="62"/>
      <c r="S18" s="140"/>
      <c r="T18" s="62"/>
      <c r="U18" s="62"/>
      <c r="V18" s="62">
        <v>8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61"/>
      <c r="O19" s="72"/>
      <c r="P19" s="62"/>
      <c r="Q19" s="62"/>
      <c r="R19" s="62"/>
      <c r="S19" s="140"/>
      <c r="T19" s="62"/>
      <c r="U19" s="62"/>
      <c r="V19" s="62">
        <v>8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61"/>
      <c r="O20" s="72"/>
      <c r="P20" s="62"/>
      <c r="Q20" s="62"/>
      <c r="R20" s="62"/>
      <c r="S20" s="140"/>
      <c r="T20" s="62"/>
      <c r="U20" s="62"/>
      <c r="V20" s="62">
        <v>8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61"/>
      <c r="O21" s="72"/>
      <c r="P21" s="62"/>
      <c r="Q21" s="62"/>
      <c r="R21" s="62"/>
      <c r="S21" s="140"/>
      <c r="T21" s="62"/>
      <c r="U21" s="62"/>
      <c r="V21" s="62">
        <v>8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61"/>
      <c r="O22" s="72"/>
      <c r="P22" s="62"/>
      <c r="Q22" s="62"/>
      <c r="R22" s="62"/>
      <c r="S22" s="140"/>
      <c r="T22" s="62"/>
      <c r="U22" s="62"/>
      <c r="V22" s="62">
        <v>8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61"/>
      <c r="O23" s="72"/>
      <c r="P23" s="62"/>
      <c r="Q23" s="62"/>
      <c r="R23" s="62"/>
      <c r="S23" s="140"/>
      <c r="T23" s="62"/>
      <c r="U23" s="62"/>
      <c r="V23" s="62">
        <v>8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61"/>
      <c r="O24" s="72"/>
      <c r="P24" s="62"/>
      <c r="Q24" s="62"/>
      <c r="R24" s="62"/>
      <c r="S24" s="140"/>
      <c r="T24" s="62"/>
      <c r="U24" s="62"/>
      <c r="V24" s="62">
        <v>8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61"/>
      <c r="O25" s="72"/>
      <c r="P25" s="62"/>
      <c r="Q25" s="62"/>
      <c r="R25" s="62"/>
      <c r="S25" s="140"/>
      <c r="T25" s="62"/>
      <c r="U25" s="62"/>
      <c r="V25" s="62">
        <v>8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61"/>
      <c r="O26" s="72"/>
      <c r="P26" s="62"/>
      <c r="Q26" s="62"/>
      <c r="R26" s="62"/>
      <c r="S26" s="140"/>
      <c r="T26" s="62"/>
      <c r="U26" s="62"/>
      <c r="V26" s="62">
        <v>8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61"/>
      <c r="O27" s="72"/>
      <c r="P27" s="62"/>
      <c r="Q27" s="62"/>
      <c r="R27" s="62"/>
      <c r="S27" s="140"/>
      <c r="T27" s="62"/>
      <c r="U27" s="62"/>
      <c r="V27" s="62">
        <v>8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61"/>
      <c r="O28" s="72"/>
      <c r="P28" s="62"/>
      <c r="Q28" s="62"/>
      <c r="R28" s="62"/>
      <c r="S28" s="140"/>
      <c r="T28" s="62"/>
      <c r="U28" s="62"/>
      <c r="V28" s="62">
        <v>8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61"/>
      <c r="O29" s="72"/>
      <c r="P29" s="62"/>
      <c r="Q29" s="62"/>
      <c r="R29" s="62"/>
      <c r="S29" s="140"/>
      <c r="T29" s="62"/>
      <c r="U29" s="62"/>
      <c r="V29" s="62">
        <v>8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61"/>
      <c r="O30" s="72"/>
      <c r="P30" s="62"/>
      <c r="Q30" s="62"/>
      <c r="R30" s="62"/>
      <c r="S30" s="140"/>
      <c r="T30" s="62"/>
      <c r="U30" s="62"/>
      <c r="V30" s="62">
        <v>8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61"/>
      <c r="O31" s="72"/>
      <c r="P31" s="62"/>
      <c r="Q31" s="62"/>
      <c r="R31" s="62"/>
      <c r="S31" s="140"/>
      <c r="T31" s="62"/>
      <c r="U31" s="62"/>
      <c r="V31" s="62">
        <v>8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61"/>
      <c r="O32" s="72"/>
      <c r="P32" s="62"/>
      <c r="Q32" s="62"/>
      <c r="R32" s="62"/>
      <c r="S32" s="140"/>
      <c r="T32" s="62"/>
      <c r="U32" s="62"/>
      <c r="V32" s="62">
        <v>8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61"/>
      <c r="O33" s="72"/>
      <c r="P33" s="62"/>
      <c r="Q33" s="62"/>
      <c r="R33" s="62"/>
      <c r="S33" s="140"/>
      <c r="T33" s="62"/>
      <c r="U33" s="62"/>
      <c r="V33" s="62">
        <v>8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60"/>
      <c r="O34" s="72"/>
      <c r="P34" s="62"/>
      <c r="Q34" s="62"/>
      <c r="R34" s="62"/>
      <c r="S34" s="140"/>
      <c r="T34" s="62"/>
      <c r="U34" s="62"/>
      <c r="V34" s="62">
        <v>8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9"/>
      <c r="O35" s="74"/>
      <c r="P35" s="10"/>
      <c r="Q35" s="10"/>
      <c r="R35" s="10"/>
      <c r="S35" s="141"/>
      <c r="T35" s="12"/>
      <c r="U35" s="10"/>
      <c r="V35" s="10">
        <v>8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A4:A5"/>
    <mergeCell ref="C4:C5"/>
    <mergeCell ref="W4:W5"/>
    <mergeCell ref="B4:B5"/>
    <mergeCell ref="S1:T1"/>
    <mergeCell ref="H4:I4"/>
    <mergeCell ref="N4:N5"/>
    <mergeCell ref="P4:Q4"/>
    <mergeCell ref="R4:R5"/>
    <mergeCell ref="U4:U5"/>
    <mergeCell ref="T4:T5"/>
    <mergeCell ref="V4:V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37"/>
  <sheetViews>
    <sheetView zoomScaleNormal="100" workbookViewId="0">
      <selection activeCell="F50" sqref="F50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832031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90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60" t="s">
        <v>30</v>
      </c>
      <c r="O6" s="70"/>
      <c r="P6" s="71"/>
      <c r="Q6" s="71"/>
      <c r="R6" s="71"/>
      <c r="S6" s="139"/>
      <c r="T6" s="71"/>
      <c r="U6" s="71"/>
      <c r="V6" s="71">
        <v>9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64"/>
      <c r="O7" s="72"/>
      <c r="P7" s="62"/>
      <c r="Q7" s="62"/>
      <c r="R7" s="62"/>
      <c r="S7" s="140"/>
      <c r="T7" s="62"/>
      <c r="U7" s="62"/>
      <c r="V7" s="62">
        <v>9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61"/>
      <c r="O8" s="72"/>
      <c r="P8" s="62"/>
      <c r="Q8" s="62"/>
      <c r="R8" s="62"/>
      <c r="S8" s="140"/>
      <c r="T8" s="62"/>
      <c r="U8" s="62"/>
      <c r="V8" s="62">
        <v>9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61"/>
      <c r="O9" s="72"/>
      <c r="P9" s="62"/>
      <c r="Q9" s="62"/>
      <c r="R9" s="62"/>
      <c r="S9" s="140"/>
      <c r="T9" s="62"/>
      <c r="U9" s="62"/>
      <c r="V9" s="62">
        <v>9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61"/>
      <c r="O10" s="72"/>
      <c r="P10" s="62"/>
      <c r="Q10" s="62"/>
      <c r="R10" s="62"/>
      <c r="S10" s="140"/>
      <c r="T10" s="62"/>
      <c r="U10" s="62"/>
      <c r="V10" s="62">
        <v>9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61"/>
      <c r="O11" s="72"/>
      <c r="P11" s="62"/>
      <c r="Q11" s="62"/>
      <c r="R11" s="62"/>
      <c r="S11" s="140"/>
      <c r="T11" s="62"/>
      <c r="U11" s="62"/>
      <c r="V11" s="62">
        <v>9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61"/>
      <c r="O12" s="72"/>
      <c r="P12" s="62"/>
      <c r="Q12" s="62"/>
      <c r="R12" s="62"/>
      <c r="S12" s="140"/>
      <c r="T12" s="62"/>
      <c r="U12" s="62"/>
      <c r="V12" s="62">
        <v>9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61"/>
      <c r="O13" s="72"/>
      <c r="P13" s="62"/>
      <c r="Q13" s="62"/>
      <c r="R13" s="62"/>
      <c r="S13" s="140"/>
      <c r="T13" s="62"/>
      <c r="U13" s="62"/>
      <c r="V13" s="62">
        <v>9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61"/>
      <c r="O14" s="72"/>
      <c r="P14" s="62"/>
      <c r="Q14" s="62"/>
      <c r="R14" s="62"/>
      <c r="S14" s="140"/>
      <c r="T14" s="62"/>
      <c r="U14" s="62"/>
      <c r="V14" s="62">
        <v>9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61"/>
      <c r="O15" s="72"/>
      <c r="P15" s="62"/>
      <c r="Q15" s="62"/>
      <c r="R15" s="62"/>
      <c r="S15" s="140"/>
      <c r="T15" s="62"/>
      <c r="U15" s="62"/>
      <c r="V15" s="62">
        <v>9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61"/>
      <c r="O16" s="72"/>
      <c r="P16" s="62"/>
      <c r="Q16" s="62"/>
      <c r="R16" s="62"/>
      <c r="S16" s="140"/>
      <c r="T16" s="62"/>
      <c r="U16" s="62"/>
      <c r="V16" s="62">
        <v>9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61"/>
      <c r="O17" s="72"/>
      <c r="P17" s="62"/>
      <c r="Q17" s="62"/>
      <c r="R17" s="62"/>
      <c r="S17" s="140"/>
      <c r="T17" s="62"/>
      <c r="U17" s="62"/>
      <c r="V17" s="62">
        <v>9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61"/>
      <c r="O18" s="72"/>
      <c r="P18" s="62"/>
      <c r="Q18" s="62"/>
      <c r="R18" s="62"/>
      <c r="S18" s="140"/>
      <c r="T18" s="62"/>
      <c r="U18" s="62"/>
      <c r="V18" s="62">
        <v>9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61"/>
      <c r="O19" s="72"/>
      <c r="P19" s="62"/>
      <c r="Q19" s="62"/>
      <c r="R19" s="62"/>
      <c r="S19" s="140"/>
      <c r="T19" s="62"/>
      <c r="U19" s="62"/>
      <c r="V19" s="62">
        <v>9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61"/>
      <c r="O20" s="72"/>
      <c r="P20" s="62"/>
      <c r="Q20" s="62"/>
      <c r="R20" s="62"/>
      <c r="S20" s="140"/>
      <c r="T20" s="62"/>
      <c r="U20" s="62"/>
      <c r="V20" s="62">
        <v>9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61"/>
      <c r="O21" s="72"/>
      <c r="P21" s="62"/>
      <c r="Q21" s="62"/>
      <c r="R21" s="62"/>
      <c r="S21" s="140"/>
      <c r="T21" s="62"/>
      <c r="U21" s="62"/>
      <c r="V21" s="62">
        <v>9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61"/>
      <c r="O22" s="72"/>
      <c r="P22" s="62"/>
      <c r="Q22" s="62"/>
      <c r="R22" s="62"/>
      <c r="S22" s="140"/>
      <c r="T22" s="62"/>
      <c r="U22" s="62"/>
      <c r="V22" s="62">
        <v>9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61"/>
      <c r="O23" s="72"/>
      <c r="P23" s="62"/>
      <c r="Q23" s="62"/>
      <c r="R23" s="62"/>
      <c r="S23" s="140"/>
      <c r="T23" s="62"/>
      <c r="U23" s="62"/>
      <c r="V23" s="62">
        <v>9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61"/>
      <c r="O24" s="72"/>
      <c r="P24" s="62"/>
      <c r="Q24" s="62"/>
      <c r="R24" s="62"/>
      <c r="S24" s="140"/>
      <c r="T24" s="62"/>
      <c r="U24" s="62"/>
      <c r="V24" s="62">
        <v>9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61"/>
      <c r="O25" s="72"/>
      <c r="P25" s="62"/>
      <c r="Q25" s="62"/>
      <c r="R25" s="62"/>
      <c r="S25" s="140"/>
      <c r="T25" s="62"/>
      <c r="U25" s="62"/>
      <c r="V25" s="62">
        <v>9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61"/>
      <c r="O26" s="72"/>
      <c r="P26" s="62"/>
      <c r="Q26" s="62"/>
      <c r="R26" s="62"/>
      <c r="S26" s="140"/>
      <c r="T26" s="62"/>
      <c r="U26" s="62"/>
      <c r="V26" s="62">
        <v>9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61"/>
      <c r="O27" s="72"/>
      <c r="P27" s="62"/>
      <c r="Q27" s="62"/>
      <c r="R27" s="62"/>
      <c r="S27" s="140"/>
      <c r="T27" s="62"/>
      <c r="U27" s="62"/>
      <c r="V27" s="62">
        <v>9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61"/>
      <c r="O28" s="72"/>
      <c r="P28" s="62"/>
      <c r="Q28" s="62"/>
      <c r="R28" s="62"/>
      <c r="S28" s="140"/>
      <c r="T28" s="62"/>
      <c r="U28" s="62"/>
      <c r="V28" s="62">
        <v>9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61"/>
      <c r="O29" s="72"/>
      <c r="P29" s="62"/>
      <c r="Q29" s="62"/>
      <c r="R29" s="62"/>
      <c r="S29" s="140"/>
      <c r="T29" s="62"/>
      <c r="U29" s="62"/>
      <c r="V29" s="62">
        <v>9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61"/>
      <c r="O30" s="72"/>
      <c r="P30" s="62"/>
      <c r="Q30" s="62"/>
      <c r="R30" s="62"/>
      <c r="S30" s="140"/>
      <c r="T30" s="62"/>
      <c r="U30" s="62"/>
      <c r="V30" s="62">
        <v>9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61"/>
      <c r="O31" s="72"/>
      <c r="P31" s="62"/>
      <c r="Q31" s="62"/>
      <c r="R31" s="62"/>
      <c r="S31" s="140"/>
      <c r="T31" s="62"/>
      <c r="U31" s="62"/>
      <c r="V31" s="62">
        <v>9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61"/>
      <c r="O32" s="72"/>
      <c r="P32" s="62"/>
      <c r="Q32" s="62"/>
      <c r="R32" s="62"/>
      <c r="S32" s="140"/>
      <c r="T32" s="62"/>
      <c r="U32" s="62"/>
      <c r="V32" s="62">
        <v>9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61"/>
      <c r="O33" s="72"/>
      <c r="P33" s="62"/>
      <c r="Q33" s="62"/>
      <c r="R33" s="62"/>
      <c r="S33" s="140"/>
      <c r="T33" s="62"/>
      <c r="U33" s="62"/>
      <c r="V33" s="62">
        <v>9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60"/>
      <c r="O34" s="72"/>
      <c r="P34" s="62"/>
      <c r="Q34" s="62"/>
      <c r="R34" s="62"/>
      <c r="S34" s="140"/>
      <c r="T34" s="62"/>
      <c r="U34" s="62"/>
      <c r="V34" s="62">
        <v>9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9"/>
      <c r="O35" s="74"/>
      <c r="P35" s="10"/>
      <c r="Q35" s="10"/>
      <c r="R35" s="10"/>
      <c r="S35" s="141"/>
      <c r="T35" s="12"/>
      <c r="U35" s="10"/>
      <c r="V35" s="10">
        <v>9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A4:A5"/>
    <mergeCell ref="C4:C5"/>
    <mergeCell ref="W4:W5"/>
    <mergeCell ref="B4:B5"/>
    <mergeCell ref="S1:T1"/>
    <mergeCell ref="H4:I4"/>
    <mergeCell ref="N4:N5"/>
    <mergeCell ref="P4:Q4"/>
    <mergeCell ref="R4:R5"/>
    <mergeCell ref="U4:U5"/>
    <mergeCell ref="T4:T5"/>
    <mergeCell ref="V4:V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37"/>
  <sheetViews>
    <sheetView zoomScaleNormal="100" workbookViewId="0">
      <selection activeCell="F50" sqref="F50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832031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89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60" t="s">
        <v>30</v>
      </c>
      <c r="O6" s="70"/>
      <c r="P6" s="71"/>
      <c r="Q6" s="71"/>
      <c r="R6" s="71"/>
      <c r="S6" s="139"/>
      <c r="T6" s="71"/>
      <c r="U6" s="71"/>
      <c r="V6" s="71">
        <v>10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64"/>
      <c r="O7" s="72"/>
      <c r="P7" s="62"/>
      <c r="Q7" s="62"/>
      <c r="R7" s="62"/>
      <c r="S7" s="140"/>
      <c r="T7" s="62"/>
      <c r="U7" s="62"/>
      <c r="V7" s="62">
        <v>10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61"/>
      <c r="O8" s="72"/>
      <c r="P8" s="62"/>
      <c r="Q8" s="62"/>
      <c r="R8" s="62"/>
      <c r="S8" s="140"/>
      <c r="T8" s="62"/>
      <c r="U8" s="62"/>
      <c r="V8" s="62">
        <v>10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61"/>
      <c r="O9" s="72"/>
      <c r="P9" s="62"/>
      <c r="Q9" s="62"/>
      <c r="R9" s="62"/>
      <c r="S9" s="140"/>
      <c r="T9" s="62"/>
      <c r="U9" s="62"/>
      <c r="V9" s="62">
        <v>10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61"/>
      <c r="O10" s="72"/>
      <c r="P10" s="62"/>
      <c r="Q10" s="62"/>
      <c r="R10" s="62"/>
      <c r="S10" s="140"/>
      <c r="T10" s="62"/>
      <c r="U10" s="62"/>
      <c r="V10" s="62">
        <v>10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61"/>
      <c r="O11" s="72"/>
      <c r="P11" s="62"/>
      <c r="Q11" s="62"/>
      <c r="R11" s="62"/>
      <c r="S11" s="140"/>
      <c r="T11" s="62"/>
      <c r="U11" s="62"/>
      <c r="V11" s="62">
        <v>10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61"/>
      <c r="O12" s="72"/>
      <c r="P12" s="62"/>
      <c r="Q12" s="62"/>
      <c r="R12" s="62"/>
      <c r="S12" s="140"/>
      <c r="T12" s="62"/>
      <c r="U12" s="62"/>
      <c r="V12" s="62">
        <v>10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61"/>
      <c r="O13" s="72"/>
      <c r="P13" s="62"/>
      <c r="Q13" s="62"/>
      <c r="R13" s="62"/>
      <c r="S13" s="140"/>
      <c r="T13" s="62"/>
      <c r="U13" s="62"/>
      <c r="V13" s="62">
        <v>10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61"/>
      <c r="O14" s="72"/>
      <c r="P14" s="62"/>
      <c r="Q14" s="62"/>
      <c r="R14" s="62"/>
      <c r="S14" s="140"/>
      <c r="T14" s="62"/>
      <c r="U14" s="62"/>
      <c r="V14" s="62">
        <v>10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61"/>
      <c r="O15" s="72"/>
      <c r="P15" s="62"/>
      <c r="Q15" s="62"/>
      <c r="R15" s="62"/>
      <c r="S15" s="140"/>
      <c r="T15" s="62"/>
      <c r="U15" s="62"/>
      <c r="V15" s="62">
        <v>10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61"/>
      <c r="O16" s="72"/>
      <c r="P16" s="62"/>
      <c r="Q16" s="62"/>
      <c r="R16" s="62"/>
      <c r="S16" s="140"/>
      <c r="T16" s="62"/>
      <c r="U16" s="62"/>
      <c r="V16" s="62">
        <v>10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61"/>
      <c r="O17" s="72"/>
      <c r="P17" s="62"/>
      <c r="Q17" s="62"/>
      <c r="R17" s="62"/>
      <c r="S17" s="140"/>
      <c r="T17" s="62"/>
      <c r="U17" s="62"/>
      <c r="V17" s="62">
        <v>10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61"/>
      <c r="O18" s="72"/>
      <c r="P18" s="62"/>
      <c r="Q18" s="62"/>
      <c r="R18" s="62"/>
      <c r="S18" s="140"/>
      <c r="T18" s="62"/>
      <c r="U18" s="62"/>
      <c r="V18" s="62">
        <v>10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61"/>
      <c r="O19" s="72"/>
      <c r="P19" s="62"/>
      <c r="Q19" s="62"/>
      <c r="R19" s="62"/>
      <c r="S19" s="140"/>
      <c r="T19" s="62"/>
      <c r="U19" s="62"/>
      <c r="V19" s="62">
        <v>10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61"/>
      <c r="O20" s="72"/>
      <c r="P20" s="62"/>
      <c r="Q20" s="62"/>
      <c r="R20" s="62"/>
      <c r="S20" s="140"/>
      <c r="T20" s="62"/>
      <c r="U20" s="62"/>
      <c r="V20" s="62">
        <v>10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61"/>
      <c r="O21" s="72"/>
      <c r="P21" s="62"/>
      <c r="Q21" s="62"/>
      <c r="R21" s="62"/>
      <c r="S21" s="140"/>
      <c r="T21" s="62"/>
      <c r="U21" s="62"/>
      <c r="V21" s="62">
        <v>10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61"/>
      <c r="O22" s="72"/>
      <c r="P22" s="62"/>
      <c r="Q22" s="62"/>
      <c r="R22" s="62"/>
      <c r="S22" s="140"/>
      <c r="T22" s="62"/>
      <c r="U22" s="62"/>
      <c r="V22" s="62">
        <v>10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61"/>
      <c r="O23" s="72"/>
      <c r="P23" s="62"/>
      <c r="Q23" s="62"/>
      <c r="R23" s="62"/>
      <c r="S23" s="140"/>
      <c r="T23" s="62"/>
      <c r="U23" s="62"/>
      <c r="V23" s="62">
        <v>10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61"/>
      <c r="O24" s="72"/>
      <c r="P24" s="62"/>
      <c r="Q24" s="62"/>
      <c r="R24" s="62"/>
      <c r="S24" s="140"/>
      <c r="T24" s="62"/>
      <c r="U24" s="62"/>
      <c r="V24" s="62">
        <v>10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61"/>
      <c r="O25" s="72"/>
      <c r="P25" s="62"/>
      <c r="Q25" s="62"/>
      <c r="R25" s="62"/>
      <c r="S25" s="140"/>
      <c r="T25" s="62"/>
      <c r="U25" s="62"/>
      <c r="V25" s="62">
        <v>10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61"/>
      <c r="O26" s="72"/>
      <c r="P26" s="62"/>
      <c r="Q26" s="62"/>
      <c r="R26" s="62"/>
      <c r="S26" s="140"/>
      <c r="T26" s="62"/>
      <c r="U26" s="62"/>
      <c r="V26" s="62">
        <v>10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61"/>
      <c r="O27" s="72"/>
      <c r="P27" s="62"/>
      <c r="Q27" s="62"/>
      <c r="R27" s="62"/>
      <c r="S27" s="140"/>
      <c r="T27" s="62"/>
      <c r="U27" s="62"/>
      <c r="V27" s="62">
        <v>10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61"/>
      <c r="O28" s="72"/>
      <c r="P28" s="62"/>
      <c r="Q28" s="62"/>
      <c r="R28" s="62"/>
      <c r="S28" s="140"/>
      <c r="T28" s="62"/>
      <c r="U28" s="62"/>
      <c r="V28" s="62">
        <v>10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61"/>
      <c r="O29" s="72"/>
      <c r="P29" s="62"/>
      <c r="Q29" s="62"/>
      <c r="R29" s="62"/>
      <c r="S29" s="140"/>
      <c r="T29" s="62"/>
      <c r="U29" s="62"/>
      <c r="V29" s="62">
        <v>10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61"/>
      <c r="O30" s="72"/>
      <c r="P30" s="62"/>
      <c r="Q30" s="62"/>
      <c r="R30" s="62"/>
      <c r="S30" s="140"/>
      <c r="T30" s="62"/>
      <c r="U30" s="62"/>
      <c r="V30" s="62">
        <v>10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61"/>
      <c r="O31" s="72"/>
      <c r="P31" s="62"/>
      <c r="Q31" s="62"/>
      <c r="R31" s="62"/>
      <c r="S31" s="140"/>
      <c r="T31" s="62"/>
      <c r="U31" s="62"/>
      <c r="V31" s="62">
        <v>10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61"/>
      <c r="O32" s="72"/>
      <c r="P32" s="62"/>
      <c r="Q32" s="62"/>
      <c r="R32" s="62"/>
      <c r="S32" s="140"/>
      <c r="T32" s="62"/>
      <c r="U32" s="62"/>
      <c r="V32" s="62">
        <v>10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61"/>
      <c r="O33" s="72"/>
      <c r="P33" s="62"/>
      <c r="Q33" s="62"/>
      <c r="R33" s="62"/>
      <c r="S33" s="140"/>
      <c r="T33" s="62"/>
      <c r="U33" s="62"/>
      <c r="V33" s="62">
        <v>10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60"/>
      <c r="O34" s="72"/>
      <c r="P34" s="62"/>
      <c r="Q34" s="62"/>
      <c r="R34" s="62"/>
      <c r="S34" s="140"/>
      <c r="T34" s="62"/>
      <c r="U34" s="62"/>
      <c r="V34" s="62">
        <v>10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9"/>
      <c r="O35" s="74"/>
      <c r="P35" s="10"/>
      <c r="Q35" s="10"/>
      <c r="R35" s="10"/>
      <c r="S35" s="141"/>
      <c r="T35" s="12"/>
      <c r="U35" s="10"/>
      <c r="V35" s="10">
        <v>10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A4:A5"/>
    <mergeCell ref="C4:C5"/>
    <mergeCell ref="W4:W5"/>
    <mergeCell ref="B4:B5"/>
    <mergeCell ref="S1:T1"/>
    <mergeCell ref="H4:I4"/>
    <mergeCell ref="N4:N5"/>
    <mergeCell ref="P4:Q4"/>
    <mergeCell ref="R4:R5"/>
    <mergeCell ref="U4:U5"/>
    <mergeCell ref="T4:T5"/>
    <mergeCell ref="V4:V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0C95-B3F4-8947-885C-6EC4FCE2D650}">
  <sheetPr>
    <tabColor rgb="FFFFC000"/>
    <pageSetUpPr fitToPage="1"/>
  </sheetPr>
  <dimension ref="A1:X28"/>
  <sheetViews>
    <sheetView zoomScaleNormal="100" workbookViewId="0">
      <selection activeCell="K14" sqref="K14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7.16406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4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>
        <v>45887</v>
      </c>
    </row>
    <row r="2" spans="1:24" ht="19.5" customHeight="1" thickBot="1">
      <c r="A2" s="66"/>
      <c r="B2" s="66"/>
      <c r="C2" s="66"/>
      <c r="D2" s="66"/>
      <c r="E2" s="66"/>
      <c r="F2" s="66"/>
      <c r="I2" s="113" t="s">
        <v>97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77" t="str">
        <f>'受審合計（提出）'!D11</f>
        <v>2026年2月1日（日）</v>
      </c>
    </row>
    <row r="3" spans="1:24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COUNT(C6:C7)</f>
        <v>1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4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92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4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93"/>
      <c r="T5" s="206"/>
      <c r="U5" s="191"/>
      <c r="V5" s="193"/>
      <c r="W5" s="195"/>
    </row>
    <row r="6" spans="1:24" ht="21" customHeight="1" thickTop="1">
      <c r="A6" s="67">
        <v>1</v>
      </c>
      <c r="B6" s="136" t="s">
        <v>123</v>
      </c>
      <c r="C6" s="7">
        <v>1</v>
      </c>
      <c r="D6" s="7" t="s">
        <v>106</v>
      </c>
      <c r="E6" s="7" t="s">
        <v>103</v>
      </c>
      <c r="F6" s="7" t="s">
        <v>107</v>
      </c>
      <c r="G6" s="7" t="s">
        <v>105</v>
      </c>
      <c r="H6" s="7">
        <v>385</v>
      </c>
      <c r="I6" s="163" t="s">
        <v>98</v>
      </c>
      <c r="J6" s="7" t="s">
        <v>99</v>
      </c>
      <c r="K6" s="8" t="s">
        <v>39</v>
      </c>
      <c r="L6" s="142" t="s">
        <v>122</v>
      </c>
      <c r="M6" s="142" t="s">
        <v>121</v>
      </c>
      <c r="N6" s="60" t="s">
        <v>30</v>
      </c>
      <c r="O6" s="70" t="s">
        <v>54</v>
      </c>
      <c r="P6" s="71" t="s">
        <v>100</v>
      </c>
      <c r="Q6" s="71">
        <v>2</v>
      </c>
      <c r="R6" s="71">
        <v>14</v>
      </c>
      <c r="S6" s="139" t="s">
        <v>116</v>
      </c>
      <c r="T6" s="71" t="s">
        <v>101</v>
      </c>
      <c r="U6" s="71" t="s">
        <v>102</v>
      </c>
      <c r="V6" s="71">
        <v>1</v>
      </c>
      <c r="W6" s="63" t="s">
        <v>108</v>
      </c>
    </row>
    <row r="7" spans="1:24" ht="21" customHeight="1" thickBot="1">
      <c r="A7" s="69">
        <v>2</v>
      </c>
      <c r="B7" s="138"/>
      <c r="C7" s="10"/>
      <c r="D7" s="10"/>
      <c r="E7" s="10"/>
      <c r="F7" s="10"/>
      <c r="G7" s="10"/>
      <c r="H7" s="10"/>
      <c r="I7" s="11"/>
      <c r="J7" s="10"/>
      <c r="K7" s="11"/>
      <c r="L7" s="144"/>
      <c r="M7" s="144"/>
      <c r="N7" s="75"/>
      <c r="O7" s="76"/>
      <c r="P7" s="10"/>
      <c r="Q7" s="10"/>
      <c r="R7" s="10"/>
      <c r="S7" s="141"/>
      <c r="T7" s="10"/>
      <c r="U7" s="10"/>
      <c r="V7" s="10"/>
      <c r="W7" s="13"/>
    </row>
    <row r="8" spans="1:24">
      <c r="A8" t="s">
        <v>13</v>
      </c>
      <c r="U8" s="164" t="s">
        <v>111</v>
      </c>
      <c r="V8" s="164"/>
      <c r="W8" s="164"/>
    </row>
    <row r="9" spans="1:24">
      <c r="A9" t="s">
        <v>58</v>
      </c>
    </row>
    <row r="10" spans="1:24">
      <c r="U10" s="165" t="s">
        <v>117</v>
      </c>
      <c r="V10" s="166"/>
      <c r="W10" s="169"/>
    </row>
    <row r="11" spans="1:24">
      <c r="U11" s="167" t="s">
        <v>118</v>
      </c>
      <c r="V11" s="168"/>
      <c r="W11" s="170"/>
    </row>
    <row r="13" spans="1:24">
      <c r="T13" s="14"/>
    </row>
    <row r="14" spans="1:24">
      <c r="D14" s="90" t="s">
        <v>41</v>
      </c>
      <c r="E14" s="91"/>
      <c r="F14" s="91"/>
      <c r="G14" s="91"/>
      <c r="H14" s="91"/>
      <c r="I14" s="92"/>
    </row>
    <row r="15" spans="1:24">
      <c r="S15" s="87" t="s">
        <v>112</v>
      </c>
      <c r="T15" s="88"/>
      <c r="U15" s="88"/>
      <c r="V15" s="88"/>
      <c r="W15" s="88"/>
      <c r="X15" s="89"/>
    </row>
    <row r="17" spans="2:24">
      <c r="C17" s="131" t="s">
        <v>81</v>
      </c>
      <c r="D17" s="132"/>
      <c r="E17" s="132"/>
      <c r="F17" s="133"/>
      <c r="G17" s="134" t="s">
        <v>75</v>
      </c>
      <c r="O17" s="15" t="s">
        <v>114</v>
      </c>
      <c r="P17" s="16"/>
      <c r="Q17" s="16"/>
      <c r="R17" s="16"/>
      <c r="S17" s="16"/>
      <c r="T17" s="16"/>
      <c r="U17" s="16"/>
      <c r="V17" s="16"/>
      <c r="W17" s="78"/>
      <c r="X17" s="79"/>
    </row>
    <row r="18" spans="2:24">
      <c r="C18" s="21"/>
      <c r="D18" s="21"/>
      <c r="E18" s="14"/>
      <c r="F18" s="14"/>
      <c r="G18" s="14"/>
      <c r="H18" s="14"/>
      <c r="O18" s="17" t="s">
        <v>115</v>
      </c>
      <c r="P18" s="18"/>
      <c r="Q18" s="18"/>
      <c r="R18" s="18"/>
      <c r="S18" s="18"/>
      <c r="T18" s="18"/>
      <c r="U18" s="18"/>
      <c r="V18" s="18"/>
      <c r="W18" s="80"/>
      <c r="X18" s="81"/>
    </row>
    <row r="19" spans="2:24">
      <c r="C19" s="93" t="s">
        <v>80</v>
      </c>
      <c r="D19" s="94"/>
      <c r="E19" s="94"/>
      <c r="F19" s="94"/>
      <c r="G19" s="94"/>
      <c r="H19" s="95"/>
      <c r="O19" s="17"/>
      <c r="P19" s="18" t="s">
        <v>59</v>
      </c>
      <c r="Q19" s="18"/>
      <c r="R19" s="18"/>
      <c r="S19" s="18"/>
      <c r="T19" s="18"/>
      <c r="U19" s="18"/>
      <c r="V19" s="18"/>
      <c r="W19" s="80"/>
      <c r="X19" s="81"/>
    </row>
    <row r="20" spans="2:24">
      <c r="C20" s="96">
        <v>1</v>
      </c>
      <c r="D20" s="97" t="s">
        <v>31</v>
      </c>
      <c r="E20" s="97"/>
      <c r="F20" s="97">
        <v>5</v>
      </c>
      <c r="G20" s="97" t="s">
        <v>32</v>
      </c>
      <c r="H20" s="98"/>
      <c r="O20" s="17"/>
      <c r="P20" s="18" t="s">
        <v>60</v>
      </c>
      <c r="Q20" s="18"/>
      <c r="R20" s="18"/>
      <c r="S20" s="18"/>
      <c r="T20" s="18"/>
      <c r="U20" s="18"/>
      <c r="V20" s="18"/>
      <c r="W20" s="80"/>
      <c r="X20" s="81"/>
    </row>
    <row r="21" spans="2:24">
      <c r="C21" s="96">
        <v>2</v>
      </c>
      <c r="D21" s="97" t="s">
        <v>33</v>
      </c>
      <c r="E21" s="97"/>
      <c r="F21" s="97">
        <v>6</v>
      </c>
      <c r="G21" s="97" t="s">
        <v>34</v>
      </c>
      <c r="H21" s="98"/>
      <c r="O21" s="19"/>
      <c r="P21" s="20" t="s">
        <v>61</v>
      </c>
      <c r="Q21" s="20"/>
      <c r="R21" s="20"/>
      <c r="S21" s="20"/>
      <c r="T21" s="20"/>
      <c r="U21" s="20"/>
      <c r="V21" s="20"/>
      <c r="W21" s="82"/>
      <c r="X21" s="83"/>
    </row>
    <row r="22" spans="2:24">
      <c r="C22" s="96">
        <v>3</v>
      </c>
      <c r="D22" s="97" t="s">
        <v>35</v>
      </c>
      <c r="E22" s="97"/>
      <c r="F22" s="97">
        <v>7</v>
      </c>
      <c r="G22" s="97" t="s">
        <v>36</v>
      </c>
      <c r="H22" s="98"/>
      <c r="S22" s="77"/>
      <c r="T22" s="77"/>
      <c r="U22" s="14"/>
      <c r="V22" s="14"/>
      <c r="W22" s="14"/>
    </row>
    <row r="23" spans="2:24">
      <c r="C23" s="96">
        <v>4</v>
      </c>
      <c r="D23" s="97" t="s">
        <v>42</v>
      </c>
      <c r="E23" s="97"/>
      <c r="F23" s="97">
        <v>8</v>
      </c>
      <c r="G23" s="97" t="s">
        <v>37</v>
      </c>
      <c r="H23" s="98"/>
      <c r="N23" s="84" t="s">
        <v>110</v>
      </c>
      <c r="O23" s="85"/>
      <c r="P23" s="85"/>
      <c r="Q23" s="85"/>
      <c r="R23" s="85"/>
      <c r="S23" s="85"/>
      <c r="T23" s="86"/>
    </row>
    <row r="24" spans="2:24" ht="15" thickBot="1">
      <c r="C24" s="99"/>
      <c r="D24" s="100"/>
      <c r="E24" s="100"/>
      <c r="F24" s="100"/>
      <c r="G24" s="100"/>
      <c r="H24" s="101"/>
    </row>
    <row r="25" spans="2:24">
      <c r="K25" s="147" t="s">
        <v>40</v>
      </c>
      <c r="L25" s="148"/>
      <c r="M25" s="148"/>
      <c r="N25" s="148"/>
      <c r="O25" s="148"/>
      <c r="P25" s="148"/>
      <c r="Q25" s="148"/>
      <c r="R25" s="148"/>
      <c r="S25" s="148"/>
      <c r="T25" s="149"/>
      <c r="U25" s="150"/>
    </row>
    <row r="26" spans="2:24" ht="15" thickBot="1">
      <c r="C26" s="146" t="s">
        <v>113</v>
      </c>
      <c r="K26" s="151" t="s">
        <v>109</v>
      </c>
      <c r="L26" s="152"/>
      <c r="M26" s="152"/>
      <c r="N26" s="152"/>
      <c r="O26" s="152"/>
      <c r="P26" s="152"/>
      <c r="Q26" s="152"/>
      <c r="R26" s="152"/>
      <c r="S26" s="152"/>
      <c r="T26" s="153"/>
      <c r="U26" s="154"/>
    </row>
    <row r="27" spans="2:24">
      <c r="J27" s="14"/>
      <c r="K27" s="14"/>
    </row>
    <row r="28" spans="2:24">
      <c r="B28" s="84" t="s">
        <v>77</v>
      </c>
      <c r="C28" s="85"/>
      <c r="D28" s="85"/>
      <c r="E28" s="85"/>
      <c r="F28" s="85"/>
      <c r="G28" s="85"/>
      <c r="H28" s="86"/>
    </row>
  </sheetData>
  <mergeCells count="13">
    <mergeCell ref="U4:U5"/>
    <mergeCell ref="V4:V5"/>
    <mergeCell ref="W4:W5"/>
    <mergeCell ref="S1:T1"/>
    <mergeCell ref="A4:A5"/>
    <mergeCell ref="B4:B5"/>
    <mergeCell ref="C4:C5"/>
    <mergeCell ref="H4:I4"/>
    <mergeCell ref="N4:N5"/>
    <mergeCell ref="P4:Q4"/>
    <mergeCell ref="R4:R5"/>
    <mergeCell ref="S4:S5"/>
    <mergeCell ref="T4:T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7"/>
  <sheetViews>
    <sheetView zoomScaleNormal="100" workbookViewId="0"/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832031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69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68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57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119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173" t="s">
        <v>30</v>
      </c>
      <c r="O6" s="70"/>
      <c r="P6" s="71"/>
      <c r="Q6" s="71"/>
      <c r="R6" s="71"/>
      <c r="S6" s="139"/>
      <c r="T6" s="71"/>
      <c r="U6" s="71"/>
      <c r="V6" s="71">
        <v>1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174"/>
      <c r="O7" s="72"/>
      <c r="P7" s="62"/>
      <c r="Q7" s="62"/>
      <c r="R7" s="62"/>
      <c r="S7" s="140"/>
      <c r="T7" s="62"/>
      <c r="U7" s="62"/>
      <c r="V7" s="62">
        <v>1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175"/>
      <c r="O8" s="72"/>
      <c r="P8" s="62"/>
      <c r="Q8" s="62"/>
      <c r="R8" s="62"/>
      <c r="S8" s="140"/>
      <c r="T8" s="62"/>
      <c r="U8" s="62"/>
      <c r="V8" s="62">
        <v>1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175"/>
      <c r="O9" s="72"/>
      <c r="P9" s="62"/>
      <c r="Q9" s="62"/>
      <c r="R9" s="62"/>
      <c r="S9" s="140"/>
      <c r="T9" s="62"/>
      <c r="U9" s="62"/>
      <c r="V9" s="62">
        <v>1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175"/>
      <c r="O10" s="72"/>
      <c r="P10" s="62"/>
      <c r="Q10" s="62"/>
      <c r="R10" s="62"/>
      <c r="S10" s="140"/>
      <c r="T10" s="62"/>
      <c r="U10" s="62"/>
      <c r="V10" s="62">
        <v>1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175"/>
      <c r="O11" s="72"/>
      <c r="P11" s="62"/>
      <c r="Q11" s="62"/>
      <c r="R11" s="62"/>
      <c r="S11" s="140"/>
      <c r="T11" s="62"/>
      <c r="U11" s="62"/>
      <c r="V11" s="62">
        <v>1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175"/>
      <c r="O12" s="72"/>
      <c r="P12" s="62"/>
      <c r="Q12" s="62"/>
      <c r="R12" s="62"/>
      <c r="S12" s="140"/>
      <c r="T12" s="62"/>
      <c r="U12" s="62"/>
      <c r="V12" s="62">
        <v>1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175"/>
      <c r="O13" s="72"/>
      <c r="P13" s="62"/>
      <c r="Q13" s="62"/>
      <c r="R13" s="62"/>
      <c r="S13" s="140"/>
      <c r="T13" s="62"/>
      <c r="U13" s="62"/>
      <c r="V13" s="62">
        <v>1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175"/>
      <c r="O14" s="72"/>
      <c r="P14" s="62"/>
      <c r="Q14" s="62"/>
      <c r="R14" s="62"/>
      <c r="S14" s="140"/>
      <c r="T14" s="62"/>
      <c r="U14" s="62"/>
      <c r="V14" s="62">
        <v>1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175"/>
      <c r="O15" s="72"/>
      <c r="P15" s="62"/>
      <c r="Q15" s="62"/>
      <c r="R15" s="62"/>
      <c r="S15" s="140"/>
      <c r="T15" s="62"/>
      <c r="U15" s="62"/>
      <c r="V15" s="62">
        <v>1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175"/>
      <c r="O16" s="72"/>
      <c r="P16" s="62"/>
      <c r="Q16" s="62"/>
      <c r="R16" s="62"/>
      <c r="S16" s="140"/>
      <c r="T16" s="62"/>
      <c r="U16" s="62"/>
      <c r="V16" s="62">
        <v>1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175"/>
      <c r="O17" s="72"/>
      <c r="P17" s="62"/>
      <c r="Q17" s="62"/>
      <c r="R17" s="62"/>
      <c r="S17" s="140"/>
      <c r="T17" s="62"/>
      <c r="U17" s="62"/>
      <c r="V17" s="62">
        <v>1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175"/>
      <c r="O18" s="72"/>
      <c r="P18" s="62"/>
      <c r="Q18" s="62"/>
      <c r="R18" s="62"/>
      <c r="S18" s="140"/>
      <c r="T18" s="62"/>
      <c r="U18" s="62"/>
      <c r="V18" s="62">
        <v>1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175"/>
      <c r="O19" s="72"/>
      <c r="P19" s="62"/>
      <c r="Q19" s="62"/>
      <c r="R19" s="62"/>
      <c r="S19" s="140"/>
      <c r="T19" s="62"/>
      <c r="U19" s="62"/>
      <c r="V19" s="62">
        <v>1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175"/>
      <c r="O20" s="72"/>
      <c r="P20" s="62"/>
      <c r="Q20" s="62"/>
      <c r="R20" s="62"/>
      <c r="S20" s="140"/>
      <c r="T20" s="62"/>
      <c r="U20" s="62"/>
      <c r="V20" s="62">
        <v>1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175"/>
      <c r="O21" s="72"/>
      <c r="P21" s="62"/>
      <c r="Q21" s="62"/>
      <c r="R21" s="62"/>
      <c r="S21" s="140"/>
      <c r="T21" s="62"/>
      <c r="U21" s="62"/>
      <c r="V21" s="62">
        <v>1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175"/>
      <c r="O22" s="72"/>
      <c r="P22" s="62"/>
      <c r="Q22" s="62"/>
      <c r="R22" s="62"/>
      <c r="S22" s="140"/>
      <c r="T22" s="62"/>
      <c r="U22" s="62"/>
      <c r="V22" s="62">
        <v>1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175"/>
      <c r="O23" s="72"/>
      <c r="P23" s="62"/>
      <c r="Q23" s="62"/>
      <c r="R23" s="62"/>
      <c r="S23" s="140"/>
      <c r="T23" s="62"/>
      <c r="U23" s="62"/>
      <c r="V23" s="62">
        <v>1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175"/>
      <c r="O24" s="72"/>
      <c r="P24" s="62"/>
      <c r="Q24" s="62"/>
      <c r="R24" s="62"/>
      <c r="S24" s="140"/>
      <c r="T24" s="62"/>
      <c r="U24" s="62"/>
      <c r="V24" s="62">
        <v>1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175"/>
      <c r="O25" s="72"/>
      <c r="P25" s="62"/>
      <c r="Q25" s="62"/>
      <c r="R25" s="62"/>
      <c r="S25" s="140"/>
      <c r="T25" s="62"/>
      <c r="U25" s="62"/>
      <c r="V25" s="62">
        <v>1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175"/>
      <c r="O26" s="72"/>
      <c r="P26" s="62"/>
      <c r="Q26" s="62"/>
      <c r="R26" s="62"/>
      <c r="S26" s="140"/>
      <c r="T26" s="62"/>
      <c r="U26" s="62"/>
      <c r="V26" s="62">
        <v>1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175"/>
      <c r="O27" s="72"/>
      <c r="P27" s="62"/>
      <c r="Q27" s="62"/>
      <c r="R27" s="62"/>
      <c r="S27" s="140"/>
      <c r="T27" s="62"/>
      <c r="U27" s="62"/>
      <c r="V27" s="62">
        <v>1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175"/>
      <c r="O28" s="72"/>
      <c r="P28" s="62"/>
      <c r="Q28" s="62"/>
      <c r="R28" s="62"/>
      <c r="S28" s="140"/>
      <c r="T28" s="62"/>
      <c r="U28" s="62"/>
      <c r="V28" s="62">
        <v>1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175"/>
      <c r="O29" s="72"/>
      <c r="P29" s="62"/>
      <c r="Q29" s="62"/>
      <c r="R29" s="62"/>
      <c r="S29" s="140"/>
      <c r="T29" s="62"/>
      <c r="U29" s="62"/>
      <c r="V29" s="62">
        <v>1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175"/>
      <c r="O30" s="72"/>
      <c r="P30" s="62"/>
      <c r="Q30" s="62"/>
      <c r="R30" s="62"/>
      <c r="S30" s="140"/>
      <c r="T30" s="62"/>
      <c r="U30" s="62"/>
      <c r="V30" s="62">
        <v>1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175"/>
      <c r="O31" s="72"/>
      <c r="P31" s="62"/>
      <c r="Q31" s="62"/>
      <c r="R31" s="62"/>
      <c r="S31" s="140"/>
      <c r="T31" s="62"/>
      <c r="U31" s="62"/>
      <c r="V31" s="62">
        <v>1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175"/>
      <c r="O32" s="72"/>
      <c r="P32" s="62"/>
      <c r="Q32" s="62"/>
      <c r="R32" s="62"/>
      <c r="S32" s="140"/>
      <c r="T32" s="62"/>
      <c r="U32" s="62"/>
      <c r="V32" s="62">
        <v>1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175"/>
      <c r="O33" s="72"/>
      <c r="P33" s="62"/>
      <c r="Q33" s="62"/>
      <c r="R33" s="62"/>
      <c r="S33" s="140"/>
      <c r="T33" s="62"/>
      <c r="U33" s="62"/>
      <c r="V33" s="62">
        <v>1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173"/>
      <c r="O34" s="72"/>
      <c r="P34" s="62"/>
      <c r="Q34" s="62"/>
      <c r="R34" s="62"/>
      <c r="S34" s="140"/>
      <c r="T34" s="62"/>
      <c r="U34" s="62"/>
      <c r="V34" s="62">
        <v>1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176"/>
      <c r="O35" s="74"/>
      <c r="P35" s="10"/>
      <c r="Q35" s="10"/>
      <c r="R35" s="10"/>
      <c r="S35" s="141"/>
      <c r="T35" s="12"/>
      <c r="U35" s="10"/>
      <c r="V35" s="10">
        <v>1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W4:W5"/>
    <mergeCell ref="T4:T5"/>
    <mergeCell ref="U4:U5"/>
    <mergeCell ref="R4:R5"/>
    <mergeCell ref="N4:N5"/>
    <mergeCell ref="S1:T1"/>
    <mergeCell ref="A4:A5"/>
    <mergeCell ref="C4:C5"/>
    <mergeCell ref="V4:V5"/>
    <mergeCell ref="B4:B5"/>
    <mergeCell ref="H4:I4"/>
    <mergeCell ref="P4:Q4"/>
  </mergeCells>
  <phoneticPr fontId="2"/>
  <pageMargins left="0.39000000000000007" right="0.39000000000000007" top="0.39000000000000007" bottom="0.39000000000000007" header="0.51" footer="0.31"/>
  <pageSetup paperSize="9" scale="61" orientation="landscape" horizontalDpi="1200" verticalDpi="1200"/>
  <headerFooter alignWithMargins="0"/>
  <ignoredErrors>
    <ignoredError sqref="K3 E3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7"/>
  <sheetViews>
    <sheetView zoomScaleNormal="100" workbookViewId="0">
      <selection activeCell="F50" sqref="F50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832031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97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60" t="s">
        <v>30</v>
      </c>
      <c r="O6" s="70"/>
      <c r="P6" s="71"/>
      <c r="Q6" s="71"/>
      <c r="R6" s="71"/>
      <c r="S6" s="139"/>
      <c r="T6" s="71"/>
      <c r="U6" s="71"/>
      <c r="V6" s="71">
        <v>2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64"/>
      <c r="O7" s="72"/>
      <c r="P7" s="62"/>
      <c r="Q7" s="62"/>
      <c r="R7" s="62"/>
      <c r="S7" s="140"/>
      <c r="T7" s="62"/>
      <c r="U7" s="62"/>
      <c r="V7" s="62">
        <v>2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61"/>
      <c r="O8" s="72"/>
      <c r="P8" s="62"/>
      <c r="Q8" s="62"/>
      <c r="R8" s="62"/>
      <c r="S8" s="140"/>
      <c r="T8" s="62"/>
      <c r="U8" s="62"/>
      <c r="V8" s="62">
        <v>2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61"/>
      <c r="O9" s="72"/>
      <c r="P9" s="62"/>
      <c r="Q9" s="62"/>
      <c r="R9" s="62"/>
      <c r="S9" s="140"/>
      <c r="T9" s="62"/>
      <c r="U9" s="62"/>
      <c r="V9" s="62">
        <v>2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61"/>
      <c r="O10" s="72"/>
      <c r="P10" s="62"/>
      <c r="Q10" s="62"/>
      <c r="R10" s="62"/>
      <c r="S10" s="140"/>
      <c r="T10" s="62"/>
      <c r="U10" s="62"/>
      <c r="V10" s="62">
        <v>2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61"/>
      <c r="O11" s="72"/>
      <c r="P11" s="62"/>
      <c r="Q11" s="62"/>
      <c r="R11" s="62"/>
      <c r="S11" s="140"/>
      <c r="T11" s="62"/>
      <c r="U11" s="62"/>
      <c r="V11" s="62">
        <v>2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61"/>
      <c r="O12" s="72"/>
      <c r="P12" s="62"/>
      <c r="Q12" s="62"/>
      <c r="R12" s="62"/>
      <c r="S12" s="140"/>
      <c r="T12" s="62"/>
      <c r="U12" s="62"/>
      <c r="V12" s="62">
        <v>2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61"/>
      <c r="O13" s="72"/>
      <c r="P13" s="62"/>
      <c r="Q13" s="62"/>
      <c r="R13" s="62"/>
      <c r="S13" s="140"/>
      <c r="T13" s="62"/>
      <c r="U13" s="62"/>
      <c r="V13" s="62">
        <v>2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61"/>
      <c r="O14" s="72"/>
      <c r="P14" s="62"/>
      <c r="Q14" s="62"/>
      <c r="R14" s="62"/>
      <c r="S14" s="140"/>
      <c r="T14" s="62"/>
      <c r="U14" s="62"/>
      <c r="V14" s="62">
        <v>2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61"/>
      <c r="O15" s="72"/>
      <c r="P15" s="62"/>
      <c r="Q15" s="62"/>
      <c r="R15" s="62"/>
      <c r="S15" s="140"/>
      <c r="T15" s="62"/>
      <c r="U15" s="62"/>
      <c r="V15" s="62">
        <v>2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61"/>
      <c r="O16" s="72"/>
      <c r="P16" s="62"/>
      <c r="Q16" s="62"/>
      <c r="R16" s="62"/>
      <c r="S16" s="140"/>
      <c r="T16" s="62"/>
      <c r="U16" s="62"/>
      <c r="V16" s="62">
        <v>2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61"/>
      <c r="O17" s="72"/>
      <c r="P17" s="62"/>
      <c r="Q17" s="62"/>
      <c r="R17" s="62"/>
      <c r="S17" s="140"/>
      <c r="T17" s="62"/>
      <c r="U17" s="62"/>
      <c r="V17" s="62">
        <v>2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61"/>
      <c r="O18" s="72"/>
      <c r="P18" s="62"/>
      <c r="Q18" s="62"/>
      <c r="R18" s="62"/>
      <c r="S18" s="140"/>
      <c r="T18" s="62"/>
      <c r="U18" s="62"/>
      <c r="V18" s="62">
        <v>2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61"/>
      <c r="O19" s="72"/>
      <c r="P19" s="62"/>
      <c r="Q19" s="62"/>
      <c r="R19" s="62"/>
      <c r="S19" s="140"/>
      <c r="T19" s="62"/>
      <c r="U19" s="62"/>
      <c r="V19" s="62">
        <v>2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61"/>
      <c r="O20" s="72"/>
      <c r="P20" s="62"/>
      <c r="Q20" s="62"/>
      <c r="R20" s="62"/>
      <c r="S20" s="140"/>
      <c r="T20" s="62"/>
      <c r="U20" s="62"/>
      <c r="V20" s="62">
        <v>2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61"/>
      <c r="O21" s="72"/>
      <c r="P21" s="62"/>
      <c r="Q21" s="62"/>
      <c r="R21" s="62"/>
      <c r="S21" s="140"/>
      <c r="T21" s="62"/>
      <c r="U21" s="62"/>
      <c r="V21" s="62">
        <v>2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61"/>
      <c r="O22" s="72"/>
      <c r="P22" s="62"/>
      <c r="Q22" s="62"/>
      <c r="R22" s="62"/>
      <c r="S22" s="140"/>
      <c r="T22" s="62"/>
      <c r="U22" s="62"/>
      <c r="V22" s="62">
        <v>2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61"/>
      <c r="O23" s="72"/>
      <c r="P23" s="62"/>
      <c r="Q23" s="62"/>
      <c r="R23" s="62"/>
      <c r="S23" s="140"/>
      <c r="T23" s="62"/>
      <c r="U23" s="62"/>
      <c r="V23" s="62">
        <v>2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61"/>
      <c r="O24" s="72"/>
      <c r="P24" s="62"/>
      <c r="Q24" s="62"/>
      <c r="R24" s="62"/>
      <c r="S24" s="140"/>
      <c r="T24" s="62"/>
      <c r="U24" s="62"/>
      <c r="V24" s="62">
        <v>2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61"/>
      <c r="O25" s="72"/>
      <c r="P25" s="62"/>
      <c r="Q25" s="62"/>
      <c r="R25" s="62"/>
      <c r="S25" s="140"/>
      <c r="T25" s="62"/>
      <c r="U25" s="62"/>
      <c r="V25" s="62">
        <v>2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61"/>
      <c r="O26" s="72"/>
      <c r="P26" s="62"/>
      <c r="Q26" s="62"/>
      <c r="R26" s="62"/>
      <c r="S26" s="140"/>
      <c r="T26" s="62"/>
      <c r="U26" s="62"/>
      <c r="V26" s="62">
        <v>2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61"/>
      <c r="O27" s="72"/>
      <c r="P27" s="62"/>
      <c r="Q27" s="62"/>
      <c r="R27" s="62"/>
      <c r="S27" s="140"/>
      <c r="T27" s="62"/>
      <c r="U27" s="62"/>
      <c r="V27" s="62">
        <v>2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61"/>
      <c r="O28" s="72"/>
      <c r="P28" s="62"/>
      <c r="Q28" s="62"/>
      <c r="R28" s="62"/>
      <c r="S28" s="140"/>
      <c r="T28" s="62"/>
      <c r="U28" s="62"/>
      <c r="V28" s="62">
        <v>2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61"/>
      <c r="O29" s="72"/>
      <c r="P29" s="62"/>
      <c r="Q29" s="62"/>
      <c r="R29" s="62"/>
      <c r="S29" s="140"/>
      <c r="T29" s="62"/>
      <c r="U29" s="62"/>
      <c r="V29" s="62">
        <v>2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61"/>
      <c r="O30" s="72"/>
      <c r="P30" s="62"/>
      <c r="Q30" s="62"/>
      <c r="R30" s="62"/>
      <c r="S30" s="140"/>
      <c r="T30" s="62"/>
      <c r="U30" s="62"/>
      <c r="V30" s="62">
        <v>2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61"/>
      <c r="O31" s="72"/>
      <c r="P31" s="62"/>
      <c r="Q31" s="62"/>
      <c r="R31" s="62"/>
      <c r="S31" s="140"/>
      <c r="T31" s="62"/>
      <c r="U31" s="62"/>
      <c r="V31" s="62">
        <v>2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61"/>
      <c r="O32" s="72"/>
      <c r="P32" s="62"/>
      <c r="Q32" s="62"/>
      <c r="R32" s="62"/>
      <c r="S32" s="140"/>
      <c r="T32" s="62"/>
      <c r="U32" s="62"/>
      <c r="V32" s="62">
        <v>2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61"/>
      <c r="O33" s="72"/>
      <c r="P33" s="62"/>
      <c r="Q33" s="62"/>
      <c r="R33" s="62"/>
      <c r="S33" s="140"/>
      <c r="T33" s="62"/>
      <c r="U33" s="62"/>
      <c r="V33" s="62">
        <v>2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60"/>
      <c r="O34" s="72"/>
      <c r="P34" s="62"/>
      <c r="Q34" s="62"/>
      <c r="R34" s="62"/>
      <c r="S34" s="140"/>
      <c r="T34" s="62"/>
      <c r="U34" s="62"/>
      <c r="V34" s="62">
        <v>2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9"/>
      <c r="O35" s="74"/>
      <c r="P35" s="10"/>
      <c r="Q35" s="10"/>
      <c r="R35" s="10"/>
      <c r="S35" s="141"/>
      <c r="T35" s="12"/>
      <c r="U35" s="10"/>
      <c r="V35" s="10">
        <v>2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A4:A5"/>
    <mergeCell ref="C4:C5"/>
    <mergeCell ref="W4:W5"/>
    <mergeCell ref="B4:B5"/>
    <mergeCell ref="S1:T1"/>
    <mergeCell ref="H4:I4"/>
    <mergeCell ref="N4:N5"/>
    <mergeCell ref="P4:Q4"/>
    <mergeCell ref="R4:R5"/>
    <mergeCell ref="U4:U5"/>
    <mergeCell ref="T4:T5"/>
    <mergeCell ref="V4:V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7"/>
  <sheetViews>
    <sheetView zoomScaleNormal="100" workbookViewId="0">
      <selection activeCell="F50" sqref="F50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832031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96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60" t="s">
        <v>30</v>
      </c>
      <c r="O6" s="70"/>
      <c r="P6" s="71"/>
      <c r="Q6" s="71"/>
      <c r="R6" s="71"/>
      <c r="S6" s="139"/>
      <c r="T6" s="71"/>
      <c r="U6" s="71"/>
      <c r="V6" s="71">
        <v>3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64"/>
      <c r="O7" s="72"/>
      <c r="P7" s="62"/>
      <c r="Q7" s="62"/>
      <c r="R7" s="62"/>
      <c r="S7" s="140"/>
      <c r="T7" s="62"/>
      <c r="U7" s="62"/>
      <c r="V7" s="62">
        <v>3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61"/>
      <c r="O8" s="72"/>
      <c r="P8" s="62"/>
      <c r="Q8" s="62"/>
      <c r="R8" s="62"/>
      <c r="S8" s="140"/>
      <c r="T8" s="62"/>
      <c r="U8" s="62"/>
      <c r="V8" s="62">
        <v>3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61"/>
      <c r="O9" s="72"/>
      <c r="P9" s="62"/>
      <c r="Q9" s="62"/>
      <c r="R9" s="62"/>
      <c r="S9" s="140"/>
      <c r="T9" s="62"/>
      <c r="U9" s="62"/>
      <c r="V9" s="62">
        <v>3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61"/>
      <c r="O10" s="72"/>
      <c r="P10" s="62"/>
      <c r="Q10" s="62"/>
      <c r="R10" s="62"/>
      <c r="S10" s="140"/>
      <c r="T10" s="62"/>
      <c r="U10" s="62"/>
      <c r="V10" s="62">
        <v>3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61"/>
      <c r="O11" s="72"/>
      <c r="P11" s="62"/>
      <c r="Q11" s="62"/>
      <c r="R11" s="62"/>
      <c r="S11" s="140"/>
      <c r="T11" s="62"/>
      <c r="U11" s="62"/>
      <c r="V11" s="62">
        <v>3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61"/>
      <c r="O12" s="72"/>
      <c r="P12" s="62"/>
      <c r="Q12" s="62"/>
      <c r="R12" s="62"/>
      <c r="S12" s="140"/>
      <c r="T12" s="62"/>
      <c r="U12" s="62"/>
      <c r="V12" s="62">
        <v>3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61"/>
      <c r="O13" s="72"/>
      <c r="P13" s="62"/>
      <c r="Q13" s="62"/>
      <c r="R13" s="62"/>
      <c r="S13" s="140"/>
      <c r="T13" s="62"/>
      <c r="U13" s="62"/>
      <c r="V13" s="62">
        <v>3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61"/>
      <c r="O14" s="72"/>
      <c r="P14" s="62"/>
      <c r="Q14" s="62"/>
      <c r="R14" s="62"/>
      <c r="S14" s="140"/>
      <c r="T14" s="62"/>
      <c r="U14" s="62"/>
      <c r="V14" s="62">
        <v>3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61"/>
      <c r="O15" s="72"/>
      <c r="P15" s="62"/>
      <c r="Q15" s="62"/>
      <c r="R15" s="62"/>
      <c r="S15" s="140"/>
      <c r="T15" s="62"/>
      <c r="U15" s="62"/>
      <c r="V15" s="62">
        <v>3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61"/>
      <c r="O16" s="72"/>
      <c r="P16" s="62"/>
      <c r="Q16" s="62"/>
      <c r="R16" s="62"/>
      <c r="S16" s="140"/>
      <c r="T16" s="62"/>
      <c r="U16" s="62"/>
      <c r="V16" s="62">
        <v>3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61"/>
      <c r="O17" s="72"/>
      <c r="P17" s="62"/>
      <c r="Q17" s="62"/>
      <c r="R17" s="62"/>
      <c r="S17" s="140"/>
      <c r="T17" s="62"/>
      <c r="U17" s="62"/>
      <c r="V17" s="62">
        <v>3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61"/>
      <c r="O18" s="72"/>
      <c r="P18" s="62"/>
      <c r="Q18" s="62"/>
      <c r="R18" s="62"/>
      <c r="S18" s="140"/>
      <c r="T18" s="62"/>
      <c r="U18" s="62"/>
      <c r="V18" s="62">
        <v>3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61"/>
      <c r="O19" s="72"/>
      <c r="P19" s="62"/>
      <c r="Q19" s="62"/>
      <c r="R19" s="62"/>
      <c r="S19" s="140"/>
      <c r="T19" s="62"/>
      <c r="U19" s="62"/>
      <c r="V19" s="62">
        <v>3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61"/>
      <c r="O20" s="72"/>
      <c r="P20" s="62"/>
      <c r="Q20" s="62"/>
      <c r="R20" s="62"/>
      <c r="S20" s="140"/>
      <c r="T20" s="62"/>
      <c r="U20" s="62"/>
      <c r="V20" s="62">
        <v>3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61"/>
      <c r="O21" s="72"/>
      <c r="P21" s="62"/>
      <c r="Q21" s="62"/>
      <c r="R21" s="62"/>
      <c r="S21" s="140"/>
      <c r="T21" s="62"/>
      <c r="U21" s="62"/>
      <c r="V21" s="62">
        <v>3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61"/>
      <c r="O22" s="72"/>
      <c r="P22" s="62"/>
      <c r="Q22" s="62"/>
      <c r="R22" s="62"/>
      <c r="S22" s="140"/>
      <c r="T22" s="62"/>
      <c r="U22" s="62"/>
      <c r="V22" s="62">
        <v>3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61"/>
      <c r="O23" s="72"/>
      <c r="P23" s="62"/>
      <c r="Q23" s="62"/>
      <c r="R23" s="62"/>
      <c r="S23" s="140"/>
      <c r="T23" s="62"/>
      <c r="U23" s="62"/>
      <c r="V23" s="62">
        <v>3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61"/>
      <c r="O24" s="72"/>
      <c r="P24" s="62"/>
      <c r="Q24" s="62"/>
      <c r="R24" s="62"/>
      <c r="S24" s="140"/>
      <c r="T24" s="62"/>
      <c r="U24" s="62"/>
      <c r="V24" s="62">
        <v>3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61"/>
      <c r="O25" s="72"/>
      <c r="P25" s="62"/>
      <c r="Q25" s="62"/>
      <c r="R25" s="62"/>
      <c r="S25" s="140"/>
      <c r="T25" s="62"/>
      <c r="U25" s="62"/>
      <c r="V25" s="62">
        <v>3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61"/>
      <c r="O26" s="72"/>
      <c r="P26" s="62"/>
      <c r="Q26" s="62"/>
      <c r="R26" s="62"/>
      <c r="S26" s="140"/>
      <c r="T26" s="62"/>
      <c r="U26" s="62"/>
      <c r="V26" s="62">
        <v>3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61"/>
      <c r="O27" s="72"/>
      <c r="P27" s="62"/>
      <c r="Q27" s="62"/>
      <c r="R27" s="62"/>
      <c r="S27" s="140"/>
      <c r="T27" s="62"/>
      <c r="U27" s="62"/>
      <c r="V27" s="62">
        <v>3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61"/>
      <c r="O28" s="72"/>
      <c r="P28" s="62"/>
      <c r="Q28" s="62"/>
      <c r="R28" s="62"/>
      <c r="S28" s="140"/>
      <c r="T28" s="62"/>
      <c r="U28" s="62"/>
      <c r="V28" s="62">
        <v>3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61"/>
      <c r="O29" s="72"/>
      <c r="P29" s="62"/>
      <c r="Q29" s="62"/>
      <c r="R29" s="62"/>
      <c r="S29" s="140"/>
      <c r="T29" s="62"/>
      <c r="U29" s="62"/>
      <c r="V29" s="62">
        <v>3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61"/>
      <c r="O30" s="72"/>
      <c r="P30" s="62"/>
      <c r="Q30" s="62"/>
      <c r="R30" s="62"/>
      <c r="S30" s="140"/>
      <c r="T30" s="62"/>
      <c r="U30" s="62"/>
      <c r="V30" s="62">
        <v>3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61"/>
      <c r="O31" s="72"/>
      <c r="P31" s="62"/>
      <c r="Q31" s="62"/>
      <c r="R31" s="62"/>
      <c r="S31" s="140"/>
      <c r="T31" s="62"/>
      <c r="U31" s="62"/>
      <c r="V31" s="62">
        <v>3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61"/>
      <c r="O32" s="72"/>
      <c r="P32" s="62"/>
      <c r="Q32" s="62"/>
      <c r="R32" s="62"/>
      <c r="S32" s="140"/>
      <c r="T32" s="62"/>
      <c r="U32" s="62"/>
      <c r="V32" s="62">
        <v>3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61"/>
      <c r="O33" s="72"/>
      <c r="P33" s="62"/>
      <c r="Q33" s="62"/>
      <c r="R33" s="62"/>
      <c r="S33" s="140"/>
      <c r="T33" s="62"/>
      <c r="U33" s="62"/>
      <c r="V33" s="62">
        <v>3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60"/>
      <c r="O34" s="72"/>
      <c r="P34" s="62"/>
      <c r="Q34" s="62"/>
      <c r="R34" s="62"/>
      <c r="S34" s="140"/>
      <c r="T34" s="62"/>
      <c r="U34" s="62"/>
      <c r="V34" s="62">
        <v>3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9"/>
      <c r="O35" s="74"/>
      <c r="P35" s="10"/>
      <c r="Q35" s="10"/>
      <c r="R35" s="10"/>
      <c r="S35" s="141"/>
      <c r="T35" s="12"/>
      <c r="U35" s="10"/>
      <c r="V35" s="10">
        <v>3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A4:A5"/>
    <mergeCell ref="C4:C5"/>
    <mergeCell ref="W4:W5"/>
    <mergeCell ref="B4:B5"/>
    <mergeCell ref="S1:T1"/>
    <mergeCell ref="H4:I4"/>
    <mergeCell ref="N4:N5"/>
    <mergeCell ref="P4:Q4"/>
    <mergeCell ref="R4:R5"/>
    <mergeCell ref="U4:U5"/>
    <mergeCell ref="T4:T5"/>
    <mergeCell ref="V4:V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7"/>
  <sheetViews>
    <sheetView zoomScaleNormal="100" workbookViewId="0">
      <selection activeCell="F50" sqref="F50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832031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95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60" t="s">
        <v>30</v>
      </c>
      <c r="O6" s="70"/>
      <c r="P6" s="71"/>
      <c r="Q6" s="71"/>
      <c r="R6" s="71"/>
      <c r="S6" s="139"/>
      <c r="T6" s="71"/>
      <c r="U6" s="71"/>
      <c r="V6" s="71">
        <v>4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64"/>
      <c r="O7" s="72"/>
      <c r="P7" s="62"/>
      <c r="Q7" s="62"/>
      <c r="R7" s="62"/>
      <c r="S7" s="140"/>
      <c r="T7" s="62"/>
      <c r="U7" s="62"/>
      <c r="V7" s="62">
        <v>4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61"/>
      <c r="O8" s="72"/>
      <c r="P8" s="62"/>
      <c r="Q8" s="62"/>
      <c r="R8" s="62"/>
      <c r="S8" s="140"/>
      <c r="T8" s="62"/>
      <c r="U8" s="62"/>
      <c r="V8" s="62">
        <v>4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61"/>
      <c r="O9" s="72"/>
      <c r="P9" s="62"/>
      <c r="Q9" s="62"/>
      <c r="R9" s="62"/>
      <c r="S9" s="140"/>
      <c r="T9" s="62"/>
      <c r="U9" s="62"/>
      <c r="V9" s="62">
        <v>4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61"/>
      <c r="O10" s="72"/>
      <c r="P10" s="62"/>
      <c r="Q10" s="62"/>
      <c r="R10" s="62"/>
      <c r="S10" s="140"/>
      <c r="T10" s="62"/>
      <c r="U10" s="62"/>
      <c r="V10" s="62">
        <v>4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61"/>
      <c r="O11" s="72"/>
      <c r="P11" s="62"/>
      <c r="Q11" s="62"/>
      <c r="R11" s="62"/>
      <c r="S11" s="140"/>
      <c r="T11" s="62"/>
      <c r="U11" s="62"/>
      <c r="V11" s="62">
        <v>4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61"/>
      <c r="O12" s="72"/>
      <c r="P12" s="62"/>
      <c r="Q12" s="62"/>
      <c r="R12" s="62"/>
      <c r="S12" s="140"/>
      <c r="T12" s="62"/>
      <c r="U12" s="62"/>
      <c r="V12" s="62">
        <v>4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61"/>
      <c r="O13" s="72"/>
      <c r="P13" s="62"/>
      <c r="Q13" s="62"/>
      <c r="R13" s="62"/>
      <c r="S13" s="140"/>
      <c r="T13" s="62"/>
      <c r="U13" s="62"/>
      <c r="V13" s="62">
        <v>4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61"/>
      <c r="O14" s="72"/>
      <c r="P14" s="62"/>
      <c r="Q14" s="62"/>
      <c r="R14" s="62"/>
      <c r="S14" s="140"/>
      <c r="T14" s="62"/>
      <c r="U14" s="62"/>
      <c r="V14" s="62">
        <v>4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61"/>
      <c r="O15" s="72"/>
      <c r="P15" s="62"/>
      <c r="Q15" s="62"/>
      <c r="R15" s="62"/>
      <c r="S15" s="140"/>
      <c r="T15" s="62"/>
      <c r="U15" s="62"/>
      <c r="V15" s="62">
        <v>4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61"/>
      <c r="O16" s="72"/>
      <c r="P16" s="62"/>
      <c r="Q16" s="62"/>
      <c r="R16" s="62"/>
      <c r="S16" s="140"/>
      <c r="T16" s="62"/>
      <c r="U16" s="62"/>
      <c r="V16" s="62">
        <v>4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61"/>
      <c r="O17" s="72"/>
      <c r="P17" s="62"/>
      <c r="Q17" s="62"/>
      <c r="R17" s="62"/>
      <c r="S17" s="140"/>
      <c r="T17" s="62"/>
      <c r="U17" s="62"/>
      <c r="V17" s="62">
        <v>4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61"/>
      <c r="O18" s="72"/>
      <c r="P18" s="62"/>
      <c r="Q18" s="62"/>
      <c r="R18" s="62"/>
      <c r="S18" s="140"/>
      <c r="T18" s="62"/>
      <c r="U18" s="62"/>
      <c r="V18" s="62">
        <v>4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61"/>
      <c r="O19" s="72"/>
      <c r="P19" s="62"/>
      <c r="Q19" s="62"/>
      <c r="R19" s="62"/>
      <c r="S19" s="140"/>
      <c r="T19" s="62"/>
      <c r="U19" s="62"/>
      <c r="V19" s="62">
        <v>4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61"/>
      <c r="O20" s="72"/>
      <c r="P20" s="62"/>
      <c r="Q20" s="62"/>
      <c r="R20" s="62"/>
      <c r="S20" s="140"/>
      <c r="T20" s="62"/>
      <c r="U20" s="62"/>
      <c r="V20" s="62">
        <v>4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61"/>
      <c r="O21" s="72"/>
      <c r="P21" s="62"/>
      <c r="Q21" s="62"/>
      <c r="R21" s="62"/>
      <c r="S21" s="140"/>
      <c r="T21" s="62"/>
      <c r="U21" s="62"/>
      <c r="V21" s="62">
        <v>4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61"/>
      <c r="O22" s="72"/>
      <c r="P22" s="62"/>
      <c r="Q22" s="62"/>
      <c r="R22" s="62"/>
      <c r="S22" s="140"/>
      <c r="T22" s="62"/>
      <c r="U22" s="62"/>
      <c r="V22" s="62">
        <v>4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61"/>
      <c r="O23" s="72"/>
      <c r="P23" s="62"/>
      <c r="Q23" s="62"/>
      <c r="R23" s="62"/>
      <c r="S23" s="140"/>
      <c r="T23" s="62"/>
      <c r="U23" s="62"/>
      <c r="V23" s="62">
        <v>4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61"/>
      <c r="O24" s="72"/>
      <c r="P24" s="62"/>
      <c r="Q24" s="62"/>
      <c r="R24" s="62"/>
      <c r="S24" s="140"/>
      <c r="T24" s="62"/>
      <c r="U24" s="62"/>
      <c r="V24" s="62">
        <v>4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61"/>
      <c r="O25" s="72"/>
      <c r="P25" s="62"/>
      <c r="Q25" s="62"/>
      <c r="R25" s="62"/>
      <c r="S25" s="140"/>
      <c r="T25" s="62"/>
      <c r="U25" s="62"/>
      <c r="V25" s="62">
        <v>4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61"/>
      <c r="O26" s="72"/>
      <c r="P26" s="62"/>
      <c r="Q26" s="62"/>
      <c r="R26" s="62"/>
      <c r="S26" s="140"/>
      <c r="T26" s="62"/>
      <c r="U26" s="62"/>
      <c r="V26" s="62">
        <v>4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61"/>
      <c r="O27" s="72"/>
      <c r="P27" s="62"/>
      <c r="Q27" s="62"/>
      <c r="R27" s="62"/>
      <c r="S27" s="140"/>
      <c r="T27" s="62"/>
      <c r="U27" s="62"/>
      <c r="V27" s="62">
        <v>4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61"/>
      <c r="O28" s="72"/>
      <c r="P28" s="62"/>
      <c r="Q28" s="62"/>
      <c r="R28" s="62"/>
      <c r="S28" s="140"/>
      <c r="T28" s="62"/>
      <c r="U28" s="62"/>
      <c r="V28" s="62">
        <v>4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61"/>
      <c r="O29" s="72"/>
      <c r="P29" s="62"/>
      <c r="Q29" s="62"/>
      <c r="R29" s="62"/>
      <c r="S29" s="140"/>
      <c r="T29" s="62"/>
      <c r="U29" s="62"/>
      <c r="V29" s="62">
        <v>4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61"/>
      <c r="O30" s="72"/>
      <c r="P30" s="62"/>
      <c r="Q30" s="62"/>
      <c r="R30" s="62"/>
      <c r="S30" s="140"/>
      <c r="T30" s="62"/>
      <c r="U30" s="62"/>
      <c r="V30" s="62">
        <v>4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61"/>
      <c r="O31" s="72"/>
      <c r="P31" s="62"/>
      <c r="Q31" s="62"/>
      <c r="R31" s="62"/>
      <c r="S31" s="140"/>
      <c r="T31" s="62"/>
      <c r="U31" s="62"/>
      <c r="V31" s="62">
        <v>4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61"/>
      <c r="O32" s="72"/>
      <c r="P32" s="62"/>
      <c r="Q32" s="62"/>
      <c r="R32" s="62"/>
      <c r="S32" s="140"/>
      <c r="T32" s="62"/>
      <c r="U32" s="62"/>
      <c r="V32" s="62">
        <v>4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61"/>
      <c r="O33" s="72"/>
      <c r="P33" s="62"/>
      <c r="Q33" s="62"/>
      <c r="R33" s="62"/>
      <c r="S33" s="140"/>
      <c r="T33" s="62"/>
      <c r="U33" s="62"/>
      <c r="V33" s="62">
        <v>4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60"/>
      <c r="O34" s="72"/>
      <c r="P34" s="62"/>
      <c r="Q34" s="62"/>
      <c r="R34" s="62"/>
      <c r="S34" s="140"/>
      <c r="T34" s="62"/>
      <c r="U34" s="62"/>
      <c r="V34" s="62">
        <v>4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9"/>
      <c r="O35" s="74"/>
      <c r="P35" s="10"/>
      <c r="Q35" s="10"/>
      <c r="R35" s="10"/>
      <c r="S35" s="141"/>
      <c r="T35" s="12"/>
      <c r="U35" s="10"/>
      <c r="V35" s="10">
        <v>4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A4:A5"/>
    <mergeCell ref="C4:C5"/>
    <mergeCell ref="W4:W5"/>
    <mergeCell ref="B4:B5"/>
    <mergeCell ref="S1:T1"/>
    <mergeCell ref="H4:I4"/>
    <mergeCell ref="N4:N5"/>
    <mergeCell ref="P4:Q4"/>
    <mergeCell ref="R4:R5"/>
    <mergeCell ref="U4:U5"/>
    <mergeCell ref="T4:T5"/>
    <mergeCell ref="V4:V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7"/>
  <sheetViews>
    <sheetView zoomScaleNormal="100" workbookViewId="0">
      <selection activeCell="F50" sqref="F50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832031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94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60" t="s">
        <v>30</v>
      </c>
      <c r="O6" s="70"/>
      <c r="P6" s="71"/>
      <c r="Q6" s="71"/>
      <c r="R6" s="71"/>
      <c r="S6" s="139"/>
      <c r="T6" s="71"/>
      <c r="U6" s="71"/>
      <c r="V6" s="71">
        <v>5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64"/>
      <c r="O7" s="72"/>
      <c r="P7" s="62"/>
      <c r="Q7" s="62"/>
      <c r="R7" s="62"/>
      <c r="S7" s="140"/>
      <c r="T7" s="62"/>
      <c r="U7" s="62"/>
      <c r="V7" s="62">
        <v>5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61"/>
      <c r="O8" s="72"/>
      <c r="P8" s="62"/>
      <c r="Q8" s="62"/>
      <c r="R8" s="62"/>
      <c r="S8" s="140"/>
      <c r="T8" s="62"/>
      <c r="U8" s="62"/>
      <c r="V8" s="62">
        <v>5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61"/>
      <c r="O9" s="72"/>
      <c r="P9" s="62"/>
      <c r="Q9" s="62"/>
      <c r="R9" s="62"/>
      <c r="S9" s="140"/>
      <c r="T9" s="62"/>
      <c r="U9" s="62"/>
      <c r="V9" s="62">
        <v>5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61"/>
      <c r="O10" s="72"/>
      <c r="P10" s="62"/>
      <c r="Q10" s="62"/>
      <c r="R10" s="62"/>
      <c r="S10" s="140"/>
      <c r="T10" s="62"/>
      <c r="U10" s="62"/>
      <c r="V10" s="62">
        <v>5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61"/>
      <c r="O11" s="72"/>
      <c r="P11" s="62"/>
      <c r="Q11" s="62"/>
      <c r="R11" s="62"/>
      <c r="S11" s="140"/>
      <c r="T11" s="62"/>
      <c r="U11" s="62"/>
      <c r="V11" s="62">
        <v>5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61"/>
      <c r="O12" s="72"/>
      <c r="P12" s="62"/>
      <c r="Q12" s="62"/>
      <c r="R12" s="62"/>
      <c r="S12" s="140"/>
      <c r="T12" s="62"/>
      <c r="U12" s="62"/>
      <c r="V12" s="62">
        <v>5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61"/>
      <c r="O13" s="72"/>
      <c r="P13" s="62"/>
      <c r="Q13" s="62"/>
      <c r="R13" s="62"/>
      <c r="S13" s="140"/>
      <c r="T13" s="62"/>
      <c r="U13" s="62"/>
      <c r="V13" s="62">
        <v>5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61"/>
      <c r="O14" s="72"/>
      <c r="P14" s="62"/>
      <c r="Q14" s="62"/>
      <c r="R14" s="62"/>
      <c r="S14" s="140"/>
      <c r="T14" s="62"/>
      <c r="U14" s="62"/>
      <c r="V14" s="62">
        <v>5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61"/>
      <c r="O15" s="72"/>
      <c r="P15" s="62"/>
      <c r="Q15" s="62"/>
      <c r="R15" s="62"/>
      <c r="S15" s="140"/>
      <c r="T15" s="62"/>
      <c r="U15" s="62"/>
      <c r="V15" s="62">
        <v>5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61"/>
      <c r="O16" s="72"/>
      <c r="P16" s="62"/>
      <c r="Q16" s="62"/>
      <c r="R16" s="62"/>
      <c r="S16" s="140"/>
      <c r="T16" s="62"/>
      <c r="U16" s="62"/>
      <c r="V16" s="62">
        <v>5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61"/>
      <c r="O17" s="72"/>
      <c r="P17" s="62"/>
      <c r="Q17" s="62"/>
      <c r="R17" s="62"/>
      <c r="S17" s="140"/>
      <c r="T17" s="62"/>
      <c r="U17" s="62"/>
      <c r="V17" s="62">
        <v>5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61"/>
      <c r="O18" s="72"/>
      <c r="P18" s="62"/>
      <c r="Q18" s="62"/>
      <c r="R18" s="62"/>
      <c r="S18" s="140"/>
      <c r="T18" s="62"/>
      <c r="U18" s="62"/>
      <c r="V18" s="62">
        <v>5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61"/>
      <c r="O19" s="72"/>
      <c r="P19" s="62"/>
      <c r="Q19" s="62"/>
      <c r="R19" s="62"/>
      <c r="S19" s="140"/>
      <c r="T19" s="62"/>
      <c r="U19" s="62"/>
      <c r="V19" s="62">
        <v>5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61"/>
      <c r="O20" s="72"/>
      <c r="P20" s="62"/>
      <c r="Q20" s="62"/>
      <c r="R20" s="62"/>
      <c r="S20" s="140"/>
      <c r="T20" s="62"/>
      <c r="U20" s="62"/>
      <c r="V20" s="62">
        <v>5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61"/>
      <c r="O21" s="72"/>
      <c r="P21" s="62"/>
      <c r="Q21" s="62"/>
      <c r="R21" s="62"/>
      <c r="S21" s="140"/>
      <c r="T21" s="62"/>
      <c r="U21" s="62"/>
      <c r="V21" s="62">
        <v>5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61"/>
      <c r="O22" s="72"/>
      <c r="P22" s="62"/>
      <c r="Q22" s="62"/>
      <c r="R22" s="62"/>
      <c r="S22" s="140"/>
      <c r="T22" s="62"/>
      <c r="U22" s="62"/>
      <c r="V22" s="62">
        <v>5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61"/>
      <c r="O23" s="72"/>
      <c r="P23" s="62"/>
      <c r="Q23" s="62"/>
      <c r="R23" s="62"/>
      <c r="S23" s="140"/>
      <c r="T23" s="62"/>
      <c r="U23" s="62"/>
      <c r="V23" s="62">
        <v>5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61"/>
      <c r="O24" s="72"/>
      <c r="P24" s="62"/>
      <c r="Q24" s="62"/>
      <c r="R24" s="62"/>
      <c r="S24" s="140"/>
      <c r="T24" s="62"/>
      <c r="U24" s="62"/>
      <c r="V24" s="62">
        <v>5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61"/>
      <c r="O25" s="72"/>
      <c r="P25" s="62"/>
      <c r="Q25" s="62"/>
      <c r="R25" s="62"/>
      <c r="S25" s="140"/>
      <c r="T25" s="62"/>
      <c r="U25" s="62"/>
      <c r="V25" s="62">
        <v>5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61"/>
      <c r="O26" s="72"/>
      <c r="P26" s="62"/>
      <c r="Q26" s="62"/>
      <c r="R26" s="62"/>
      <c r="S26" s="140"/>
      <c r="T26" s="62"/>
      <c r="U26" s="62"/>
      <c r="V26" s="62">
        <v>5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61"/>
      <c r="O27" s="72"/>
      <c r="P27" s="62"/>
      <c r="Q27" s="62"/>
      <c r="R27" s="62"/>
      <c r="S27" s="140"/>
      <c r="T27" s="62"/>
      <c r="U27" s="62"/>
      <c r="V27" s="62">
        <v>5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61"/>
      <c r="O28" s="72"/>
      <c r="P28" s="62"/>
      <c r="Q28" s="62"/>
      <c r="R28" s="62"/>
      <c r="S28" s="140"/>
      <c r="T28" s="62"/>
      <c r="U28" s="62"/>
      <c r="V28" s="62">
        <v>5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61"/>
      <c r="O29" s="72"/>
      <c r="P29" s="62"/>
      <c r="Q29" s="62"/>
      <c r="R29" s="62"/>
      <c r="S29" s="140"/>
      <c r="T29" s="62"/>
      <c r="U29" s="62"/>
      <c r="V29" s="62">
        <v>5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61"/>
      <c r="O30" s="72"/>
      <c r="P30" s="62"/>
      <c r="Q30" s="62"/>
      <c r="R30" s="62"/>
      <c r="S30" s="140"/>
      <c r="T30" s="62"/>
      <c r="U30" s="62"/>
      <c r="V30" s="62">
        <v>5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61"/>
      <c r="O31" s="72"/>
      <c r="P31" s="62"/>
      <c r="Q31" s="62"/>
      <c r="R31" s="62"/>
      <c r="S31" s="140"/>
      <c r="T31" s="62"/>
      <c r="U31" s="62"/>
      <c r="V31" s="62">
        <v>5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61"/>
      <c r="O32" s="72"/>
      <c r="P32" s="62"/>
      <c r="Q32" s="62"/>
      <c r="R32" s="62"/>
      <c r="S32" s="140"/>
      <c r="T32" s="62"/>
      <c r="U32" s="62"/>
      <c r="V32" s="62">
        <v>5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61"/>
      <c r="O33" s="72"/>
      <c r="P33" s="62"/>
      <c r="Q33" s="62"/>
      <c r="R33" s="62"/>
      <c r="S33" s="140"/>
      <c r="T33" s="62"/>
      <c r="U33" s="62"/>
      <c r="V33" s="62">
        <v>5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60"/>
      <c r="O34" s="72"/>
      <c r="P34" s="62"/>
      <c r="Q34" s="62"/>
      <c r="R34" s="62"/>
      <c r="S34" s="140"/>
      <c r="T34" s="62"/>
      <c r="U34" s="62"/>
      <c r="V34" s="62">
        <v>5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9"/>
      <c r="O35" s="74"/>
      <c r="P35" s="10"/>
      <c r="Q35" s="10"/>
      <c r="R35" s="10"/>
      <c r="S35" s="141"/>
      <c r="T35" s="12"/>
      <c r="U35" s="10"/>
      <c r="V35" s="10">
        <v>5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A4:A5"/>
    <mergeCell ref="C4:C5"/>
    <mergeCell ref="W4:W5"/>
    <mergeCell ref="B4:B5"/>
    <mergeCell ref="S1:T1"/>
    <mergeCell ref="H4:I4"/>
    <mergeCell ref="N4:N5"/>
    <mergeCell ref="P4:Q4"/>
    <mergeCell ref="R4:R5"/>
    <mergeCell ref="U4:U5"/>
    <mergeCell ref="T4:T5"/>
    <mergeCell ref="V4:V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37"/>
  <sheetViews>
    <sheetView zoomScaleNormal="100" workbookViewId="0">
      <selection activeCell="F50" sqref="F50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66406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93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60" t="s">
        <v>30</v>
      </c>
      <c r="O6" s="70"/>
      <c r="P6" s="71"/>
      <c r="Q6" s="71"/>
      <c r="R6" s="71"/>
      <c r="S6" s="139"/>
      <c r="T6" s="71"/>
      <c r="U6" s="71"/>
      <c r="V6" s="71">
        <v>6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64"/>
      <c r="O7" s="72"/>
      <c r="P7" s="62"/>
      <c r="Q7" s="62"/>
      <c r="R7" s="62"/>
      <c r="S7" s="140"/>
      <c r="T7" s="62"/>
      <c r="U7" s="62"/>
      <c r="V7" s="62">
        <v>6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61"/>
      <c r="O8" s="72"/>
      <c r="P8" s="62"/>
      <c r="Q8" s="62"/>
      <c r="R8" s="62"/>
      <c r="S8" s="140"/>
      <c r="T8" s="62"/>
      <c r="U8" s="62"/>
      <c r="V8" s="62">
        <v>6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61"/>
      <c r="O9" s="72"/>
      <c r="P9" s="62"/>
      <c r="Q9" s="62"/>
      <c r="R9" s="62"/>
      <c r="S9" s="140"/>
      <c r="T9" s="62"/>
      <c r="U9" s="62"/>
      <c r="V9" s="62">
        <v>6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61"/>
      <c r="O10" s="72"/>
      <c r="P10" s="62"/>
      <c r="Q10" s="62"/>
      <c r="R10" s="62"/>
      <c r="S10" s="140"/>
      <c r="T10" s="62"/>
      <c r="U10" s="62"/>
      <c r="V10" s="62">
        <v>6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61"/>
      <c r="O11" s="72"/>
      <c r="P11" s="62"/>
      <c r="Q11" s="62"/>
      <c r="R11" s="62"/>
      <c r="S11" s="140"/>
      <c r="T11" s="62"/>
      <c r="U11" s="62"/>
      <c r="V11" s="62">
        <v>6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61"/>
      <c r="O12" s="72"/>
      <c r="P12" s="62"/>
      <c r="Q12" s="62"/>
      <c r="R12" s="62"/>
      <c r="S12" s="140"/>
      <c r="T12" s="62"/>
      <c r="U12" s="62"/>
      <c r="V12" s="62">
        <v>6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61"/>
      <c r="O13" s="72"/>
      <c r="P13" s="62"/>
      <c r="Q13" s="62"/>
      <c r="R13" s="62"/>
      <c r="S13" s="140"/>
      <c r="T13" s="62"/>
      <c r="U13" s="62"/>
      <c r="V13" s="62">
        <v>6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61"/>
      <c r="O14" s="72"/>
      <c r="P14" s="62"/>
      <c r="Q14" s="62"/>
      <c r="R14" s="62"/>
      <c r="S14" s="140"/>
      <c r="T14" s="62"/>
      <c r="U14" s="62"/>
      <c r="V14" s="62">
        <v>6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61"/>
      <c r="O15" s="72"/>
      <c r="P15" s="62"/>
      <c r="Q15" s="62"/>
      <c r="R15" s="62"/>
      <c r="S15" s="140"/>
      <c r="T15" s="62"/>
      <c r="U15" s="62"/>
      <c r="V15" s="62">
        <v>6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61"/>
      <c r="O16" s="72"/>
      <c r="P16" s="62"/>
      <c r="Q16" s="62"/>
      <c r="R16" s="62"/>
      <c r="S16" s="140"/>
      <c r="T16" s="62"/>
      <c r="U16" s="62"/>
      <c r="V16" s="62">
        <v>6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61"/>
      <c r="O17" s="72"/>
      <c r="P17" s="62"/>
      <c r="Q17" s="62"/>
      <c r="R17" s="62"/>
      <c r="S17" s="140"/>
      <c r="T17" s="62"/>
      <c r="U17" s="62"/>
      <c r="V17" s="62">
        <v>6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61"/>
      <c r="O18" s="72"/>
      <c r="P18" s="62"/>
      <c r="Q18" s="62"/>
      <c r="R18" s="62"/>
      <c r="S18" s="140"/>
      <c r="T18" s="62"/>
      <c r="U18" s="62"/>
      <c r="V18" s="62">
        <v>6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61"/>
      <c r="O19" s="72"/>
      <c r="P19" s="62"/>
      <c r="Q19" s="62"/>
      <c r="R19" s="62"/>
      <c r="S19" s="140"/>
      <c r="T19" s="62"/>
      <c r="U19" s="62"/>
      <c r="V19" s="62">
        <v>6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61"/>
      <c r="O20" s="72"/>
      <c r="P20" s="62"/>
      <c r="Q20" s="62"/>
      <c r="R20" s="62"/>
      <c r="S20" s="140"/>
      <c r="T20" s="62"/>
      <c r="U20" s="62"/>
      <c r="V20" s="62">
        <v>6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61"/>
      <c r="O21" s="72"/>
      <c r="P21" s="62"/>
      <c r="Q21" s="62"/>
      <c r="R21" s="62"/>
      <c r="S21" s="140"/>
      <c r="T21" s="62"/>
      <c r="U21" s="62"/>
      <c r="V21" s="62">
        <v>6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61"/>
      <c r="O22" s="72"/>
      <c r="P22" s="62"/>
      <c r="Q22" s="62"/>
      <c r="R22" s="62"/>
      <c r="S22" s="140"/>
      <c r="T22" s="62"/>
      <c r="U22" s="62"/>
      <c r="V22" s="62">
        <v>6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61"/>
      <c r="O23" s="72"/>
      <c r="P23" s="62"/>
      <c r="Q23" s="62"/>
      <c r="R23" s="62"/>
      <c r="S23" s="140"/>
      <c r="T23" s="62"/>
      <c r="U23" s="62"/>
      <c r="V23" s="62">
        <v>6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61"/>
      <c r="O24" s="72"/>
      <c r="P24" s="62"/>
      <c r="Q24" s="62"/>
      <c r="R24" s="62"/>
      <c r="S24" s="140"/>
      <c r="T24" s="62"/>
      <c r="U24" s="62"/>
      <c r="V24" s="62">
        <v>6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61"/>
      <c r="O25" s="72"/>
      <c r="P25" s="62"/>
      <c r="Q25" s="62"/>
      <c r="R25" s="62"/>
      <c r="S25" s="140"/>
      <c r="T25" s="62"/>
      <c r="U25" s="62"/>
      <c r="V25" s="62">
        <v>6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61"/>
      <c r="O26" s="72"/>
      <c r="P26" s="62"/>
      <c r="Q26" s="62"/>
      <c r="R26" s="62"/>
      <c r="S26" s="140"/>
      <c r="T26" s="62"/>
      <c r="U26" s="62"/>
      <c r="V26" s="62">
        <v>6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61"/>
      <c r="O27" s="72"/>
      <c r="P27" s="62"/>
      <c r="Q27" s="62"/>
      <c r="R27" s="62"/>
      <c r="S27" s="140"/>
      <c r="T27" s="62"/>
      <c r="U27" s="62"/>
      <c r="V27" s="62">
        <v>6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61"/>
      <c r="O28" s="72"/>
      <c r="P28" s="62"/>
      <c r="Q28" s="62"/>
      <c r="R28" s="62"/>
      <c r="S28" s="140"/>
      <c r="T28" s="62"/>
      <c r="U28" s="62"/>
      <c r="V28" s="62">
        <v>6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61"/>
      <c r="O29" s="72"/>
      <c r="P29" s="62"/>
      <c r="Q29" s="62"/>
      <c r="R29" s="62"/>
      <c r="S29" s="140"/>
      <c r="T29" s="62"/>
      <c r="U29" s="62"/>
      <c r="V29" s="62">
        <v>6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61"/>
      <c r="O30" s="72"/>
      <c r="P30" s="62"/>
      <c r="Q30" s="62"/>
      <c r="R30" s="62"/>
      <c r="S30" s="140"/>
      <c r="T30" s="62"/>
      <c r="U30" s="62"/>
      <c r="V30" s="62">
        <v>6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61"/>
      <c r="O31" s="72"/>
      <c r="P31" s="62"/>
      <c r="Q31" s="62"/>
      <c r="R31" s="62"/>
      <c r="S31" s="140"/>
      <c r="T31" s="62"/>
      <c r="U31" s="62"/>
      <c r="V31" s="62">
        <v>6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61"/>
      <c r="O32" s="72"/>
      <c r="P32" s="62"/>
      <c r="Q32" s="62"/>
      <c r="R32" s="62"/>
      <c r="S32" s="140"/>
      <c r="T32" s="62"/>
      <c r="U32" s="62"/>
      <c r="V32" s="62">
        <v>6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61"/>
      <c r="O33" s="72"/>
      <c r="P33" s="62"/>
      <c r="Q33" s="62"/>
      <c r="R33" s="62"/>
      <c r="S33" s="140"/>
      <c r="T33" s="62"/>
      <c r="U33" s="62"/>
      <c r="V33" s="62">
        <v>6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60"/>
      <c r="O34" s="72"/>
      <c r="P34" s="62"/>
      <c r="Q34" s="62"/>
      <c r="R34" s="62"/>
      <c r="S34" s="140"/>
      <c r="T34" s="62"/>
      <c r="U34" s="62"/>
      <c r="V34" s="62">
        <v>6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9"/>
      <c r="O35" s="74"/>
      <c r="P35" s="10"/>
      <c r="Q35" s="10"/>
      <c r="R35" s="10"/>
      <c r="S35" s="141"/>
      <c r="T35" s="12"/>
      <c r="U35" s="10"/>
      <c r="V35" s="10">
        <v>6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A4:A5"/>
    <mergeCell ref="C4:C5"/>
    <mergeCell ref="W4:W5"/>
    <mergeCell ref="B4:B5"/>
    <mergeCell ref="S1:T1"/>
    <mergeCell ref="H4:I4"/>
    <mergeCell ref="N4:N5"/>
    <mergeCell ref="P4:Q4"/>
    <mergeCell ref="R4:R5"/>
    <mergeCell ref="U4:U5"/>
    <mergeCell ref="T4:T5"/>
    <mergeCell ref="V4:V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7"/>
  <sheetViews>
    <sheetView zoomScaleNormal="100" workbookViewId="0">
      <selection activeCell="F50" sqref="F50"/>
    </sheetView>
  </sheetViews>
  <sheetFormatPr baseColWidth="10" defaultColWidth="10.6640625" defaultRowHeight="14"/>
  <cols>
    <col min="1" max="1" width="4.83203125" bestFit="1" customWidth="1"/>
    <col min="2" max="2" width="4.83203125" customWidth="1"/>
    <col min="3" max="3" width="5.33203125" customWidth="1"/>
    <col min="4" max="5" width="9.83203125" customWidth="1"/>
    <col min="6" max="7" width="12" customWidth="1"/>
    <col min="8" max="8" width="6.6640625" customWidth="1"/>
    <col min="9" max="9" width="7.5" customWidth="1"/>
    <col min="10" max="10" width="29" customWidth="1"/>
    <col min="11" max="11" width="15" customWidth="1"/>
    <col min="15" max="17" width="4.1640625" customWidth="1"/>
    <col min="18" max="18" width="5.6640625" customWidth="1"/>
    <col min="19" max="19" width="10.83203125" customWidth="1"/>
    <col min="20" max="20" width="6" customWidth="1"/>
    <col min="21" max="21" width="5.6640625" customWidth="1"/>
    <col min="22" max="22" width="6" customWidth="1"/>
    <col min="23" max="23" width="18" customWidth="1"/>
  </cols>
  <sheetData>
    <row r="1" spans="1:23">
      <c r="A1" s="145" t="str">
        <f>'受審合計（提出）'!A1</f>
        <v>第２号様式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1"/>
      <c r="O1" s="1"/>
      <c r="P1" s="1"/>
      <c r="Q1" s="1"/>
      <c r="R1" s="1"/>
      <c r="S1" s="196" t="s">
        <v>67</v>
      </c>
      <c r="T1" s="196"/>
      <c r="U1" s="161" t="s">
        <v>88</v>
      </c>
      <c r="V1" s="160"/>
      <c r="W1" s="162" t="str">
        <f>'受審合計（提出）'!D15</f>
        <v>2026年　　　月　　　　日</v>
      </c>
    </row>
    <row r="2" spans="1:23" ht="19.5" customHeight="1" thickBot="1">
      <c r="A2" s="66"/>
      <c r="B2" s="66"/>
      <c r="C2" s="66"/>
      <c r="D2" s="66"/>
      <c r="E2" s="66"/>
      <c r="F2" s="66"/>
      <c r="I2" s="113" t="s">
        <v>92</v>
      </c>
      <c r="J2" s="66" t="s">
        <v>78</v>
      </c>
      <c r="K2" s="66"/>
      <c r="L2" s="66"/>
      <c r="M2" s="66"/>
      <c r="N2" s="66"/>
      <c r="O2" s="66"/>
      <c r="P2" s="159"/>
      <c r="Q2" s="159"/>
      <c r="R2" s="159"/>
      <c r="S2" s="66"/>
      <c r="T2" s="66"/>
      <c r="U2" s="106" t="s">
        <v>63</v>
      </c>
      <c r="V2" s="106"/>
      <c r="W2" s="108" t="str">
        <f>'受審合計（提出）'!D11</f>
        <v>2026年2月1日（日）</v>
      </c>
    </row>
    <row r="3" spans="1:23" s="107" customFormat="1" ht="24" customHeight="1" thickBot="1">
      <c r="A3" s="107" t="s">
        <v>55</v>
      </c>
      <c r="C3" s="106"/>
      <c r="D3" s="106"/>
      <c r="E3" s="111" t="str">
        <f>IF('受審合計（提出）'!D13="","",('受審合計（提出）'!D13))</f>
        <v/>
      </c>
      <c r="F3" s="111"/>
      <c r="G3" s="112"/>
      <c r="H3" s="112"/>
      <c r="I3" s="110"/>
      <c r="J3" s="108" t="s">
        <v>70</v>
      </c>
      <c r="K3" s="109">
        <f>COUNT(C6:C35)</f>
        <v>0</v>
      </c>
      <c r="L3" s="106" t="s">
        <v>18</v>
      </c>
      <c r="M3" s="106"/>
      <c r="N3" s="106"/>
      <c r="O3" s="106"/>
      <c r="P3" s="106"/>
      <c r="Q3" s="106"/>
      <c r="R3" s="106"/>
      <c r="S3" s="106"/>
      <c r="T3" s="121"/>
      <c r="U3" s="121" t="s">
        <v>65</v>
      </c>
      <c r="V3" s="121"/>
      <c r="W3" s="108" t="str">
        <f>'受審合計（提出）'!D12</f>
        <v>佐久創造館 体育館</v>
      </c>
    </row>
    <row r="4" spans="1:23" ht="14.25" customHeight="1">
      <c r="A4" s="197" t="s">
        <v>12</v>
      </c>
      <c r="B4" s="199" t="s">
        <v>76</v>
      </c>
      <c r="C4" s="192" t="s">
        <v>79</v>
      </c>
      <c r="D4" s="3" t="s">
        <v>17</v>
      </c>
      <c r="E4" s="3" t="s">
        <v>18</v>
      </c>
      <c r="F4" s="3" t="s">
        <v>17</v>
      </c>
      <c r="G4" s="3" t="s">
        <v>18</v>
      </c>
      <c r="H4" s="201" t="s">
        <v>26</v>
      </c>
      <c r="I4" s="202"/>
      <c r="J4" s="3" t="s">
        <v>27</v>
      </c>
      <c r="K4" s="4" t="s">
        <v>25</v>
      </c>
      <c r="L4" s="157" t="s">
        <v>19</v>
      </c>
      <c r="M4" s="157" t="s">
        <v>38</v>
      </c>
      <c r="N4" s="197" t="s">
        <v>15</v>
      </c>
      <c r="O4" s="158" t="s">
        <v>22</v>
      </c>
      <c r="P4" s="203" t="s">
        <v>24</v>
      </c>
      <c r="Q4" s="204"/>
      <c r="R4" s="190" t="s">
        <v>23</v>
      </c>
      <c r="S4" s="171" t="s">
        <v>20</v>
      </c>
      <c r="T4" s="205" t="s">
        <v>56</v>
      </c>
      <c r="U4" s="190" t="s">
        <v>21</v>
      </c>
      <c r="V4" s="192" t="s">
        <v>16</v>
      </c>
      <c r="W4" s="194" t="s">
        <v>28</v>
      </c>
    </row>
    <row r="5" spans="1:23" ht="16" thickBot="1">
      <c r="A5" s="198"/>
      <c r="B5" s="200"/>
      <c r="C5" s="193"/>
      <c r="D5" s="5" t="s">
        <v>29</v>
      </c>
      <c r="E5" s="5" t="s">
        <v>29</v>
      </c>
      <c r="F5" s="155" t="s">
        <v>104</v>
      </c>
      <c r="G5" s="155" t="s">
        <v>104</v>
      </c>
      <c r="H5" s="155" t="s">
        <v>84</v>
      </c>
      <c r="I5" s="156" t="s">
        <v>85</v>
      </c>
      <c r="J5" s="5"/>
      <c r="K5" s="6"/>
      <c r="L5" s="5" t="s">
        <v>83</v>
      </c>
      <c r="M5" s="5" t="s">
        <v>83</v>
      </c>
      <c r="N5" s="198"/>
      <c r="O5" s="5"/>
      <c r="P5" s="5" t="s">
        <v>86</v>
      </c>
      <c r="Q5" s="5" t="s">
        <v>87</v>
      </c>
      <c r="R5" s="191"/>
      <c r="S5" s="172" t="s">
        <v>120</v>
      </c>
      <c r="T5" s="206"/>
      <c r="U5" s="191"/>
      <c r="V5" s="193"/>
      <c r="W5" s="195"/>
    </row>
    <row r="6" spans="1:23" ht="21" customHeight="1" thickTop="1">
      <c r="A6" s="67">
        <v>1</v>
      </c>
      <c r="B6" s="135"/>
      <c r="C6" s="7"/>
      <c r="D6" s="7"/>
      <c r="E6" s="7"/>
      <c r="F6" s="7"/>
      <c r="G6" s="7"/>
      <c r="H6" s="142"/>
      <c r="I6" s="163"/>
      <c r="J6" s="7"/>
      <c r="K6" s="163"/>
      <c r="L6" s="142"/>
      <c r="M6" s="142"/>
      <c r="N6" s="60" t="s">
        <v>30</v>
      </c>
      <c r="O6" s="70"/>
      <c r="P6" s="71"/>
      <c r="Q6" s="71"/>
      <c r="R6" s="71"/>
      <c r="S6" s="139"/>
      <c r="T6" s="71"/>
      <c r="U6" s="71"/>
      <c r="V6" s="71">
        <v>7</v>
      </c>
      <c r="W6" s="63"/>
    </row>
    <row r="7" spans="1:23" ht="21" customHeight="1">
      <c r="A7" s="68">
        <v>2</v>
      </c>
      <c r="B7" s="137"/>
      <c r="C7" s="62"/>
      <c r="D7" s="62"/>
      <c r="E7" s="62"/>
      <c r="F7" s="62"/>
      <c r="G7" s="62"/>
      <c r="H7" s="143"/>
      <c r="I7" s="140"/>
      <c r="J7" s="62"/>
      <c r="K7" s="140"/>
      <c r="L7" s="143"/>
      <c r="M7" s="143"/>
      <c r="N7" s="64"/>
      <c r="O7" s="72"/>
      <c r="P7" s="62"/>
      <c r="Q7" s="62"/>
      <c r="R7" s="62"/>
      <c r="S7" s="140"/>
      <c r="T7" s="62"/>
      <c r="U7" s="62"/>
      <c r="V7" s="62">
        <v>7</v>
      </c>
      <c r="W7" s="73"/>
    </row>
    <row r="8" spans="1:23" ht="21" customHeight="1">
      <c r="A8" s="68">
        <v>3</v>
      </c>
      <c r="B8" s="137"/>
      <c r="C8" s="62"/>
      <c r="D8" s="62"/>
      <c r="E8" s="62"/>
      <c r="F8" s="62"/>
      <c r="G8" s="62"/>
      <c r="H8" s="143"/>
      <c r="I8" s="140"/>
      <c r="J8" s="62"/>
      <c r="K8" s="140"/>
      <c r="L8" s="143"/>
      <c r="M8" s="143"/>
      <c r="N8" s="61"/>
      <c r="O8" s="72"/>
      <c r="P8" s="62"/>
      <c r="Q8" s="62"/>
      <c r="R8" s="62"/>
      <c r="S8" s="140"/>
      <c r="T8" s="62"/>
      <c r="U8" s="62"/>
      <c r="V8" s="62">
        <v>7</v>
      </c>
      <c r="W8" s="73"/>
    </row>
    <row r="9" spans="1:23" ht="21" customHeight="1">
      <c r="A9" s="68">
        <v>4</v>
      </c>
      <c r="B9" s="137"/>
      <c r="C9" s="62"/>
      <c r="D9" s="62"/>
      <c r="E9" s="62"/>
      <c r="F9" s="62"/>
      <c r="G9" s="62"/>
      <c r="H9" s="143"/>
      <c r="I9" s="140"/>
      <c r="J9" s="62"/>
      <c r="K9" s="140"/>
      <c r="L9" s="143"/>
      <c r="M9" s="143"/>
      <c r="N9" s="61"/>
      <c r="O9" s="72"/>
      <c r="P9" s="62"/>
      <c r="Q9" s="62"/>
      <c r="R9" s="62"/>
      <c r="S9" s="140"/>
      <c r="T9" s="62"/>
      <c r="U9" s="62"/>
      <c r="V9" s="62">
        <v>7</v>
      </c>
      <c r="W9" s="73"/>
    </row>
    <row r="10" spans="1:23" ht="21" customHeight="1">
      <c r="A10" s="68">
        <v>5</v>
      </c>
      <c r="B10" s="137"/>
      <c r="C10" s="62"/>
      <c r="D10" s="62"/>
      <c r="E10" s="62"/>
      <c r="F10" s="62"/>
      <c r="G10" s="62"/>
      <c r="H10" s="143"/>
      <c r="I10" s="140"/>
      <c r="J10" s="62"/>
      <c r="K10" s="140"/>
      <c r="L10" s="143"/>
      <c r="M10" s="143"/>
      <c r="N10" s="61"/>
      <c r="O10" s="72"/>
      <c r="P10" s="62"/>
      <c r="Q10" s="62"/>
      <c r="R10" s="62"/>
      <c r="S10" s="140"/>
      <c r="T10" s="62"/>
      <c r="U10" s="62"/>
      <c r="V10" s="62">
        <v>7</v>
      </c>
      <c r="W10" s="73"/>
    </row>
    <row r="11" spans="1:23" ht="21" customHeight="1">
      <c r="A11" s="68">
        <v>6</v>
      </c>
      <c r="B11" s="137"/>
      <c r="C11" s="62"/>
      <c r="D11" s="62"/>
      <c r="E11" s="62"/>
      <c r="F11" s="62"/>
      <c r="G11" s="62"/>
      <c r="H11" s="143"/>
      <c r="I11" s="140"/>
      <c r="J11" s="62"/>
      <c r="K11" s="140"/>
      <c r="L11" s="143"/>
      <c r="M11" s="143"/>
      <c r="N11" s="61"/>
      <c r="O11" s="72"/>
      <c r="P11" s="62"/>
      <c r="Q11" s="62"/>
      <c r="R11" s="62"/>
      <c r="S11" s="140"/>
      <c r="T11" s="62"/>
      <c r="U11" s="62"/>
      <c r="V11" s="62">
        <v>7</v>
      </c>
      <c r="W11" s="73"/>
    </row>
    <row r="12" spans="1:23" ht="21" customHeight="1">
      <c r="A12" s="68">
        <v>7</v>
      </c>
      <c r="B12" s="137"/>
      <c r="C12" s="62"/>
      <c r="D12" s="62"/>
      <c r="E12" s="62"/>
      <c r="F12" s="62"/>
      <c r="G12" s="62"/>
      <c r="H12" s="143"/>
      <c r="I12" s="140"/>
      <c r="J12" s="62"/>
      <c r="K12" s="140"/>
      <c r="L12" s="143"/>
      <c r="M12" s="143"/>
      <c r="N12" s="61"/>
      <c r="O12" s="72"/>
      <c r="P12" s="62"/>
      <c r="Q12" s="62"/>
      <c r="R12" s="62"/>
      <c r="S12" s="140"/>
      <c r="T12" s="62"/>
      <c r="U12" s="62"/>
      <c r="V12" s="62">
        <v>7</v>
      </c>
      <c r="W12" s="73"/>
    </row>
    <row r="13" spans="1:23" ht="21" customHeight="1">
      <c r="A13" s="68">
        <v>8</v>
      </c>
      <c r="B13" s="137"/>
      <c r="C13" s="62"/>
      <c r="D13" s="62"/>
      <c r="E13" s="62"/>
      <c r="F13" s="62"/>
      <c r="G13" s="62"/>
      <c r="H13" s="143"/>
      <c r="I13" s="140"/>
      <c r="J13" s="62"/>
      <c r="K13" s="140"/>
      <c r="L13" s="143"/>
      <c r="M13" s="143"/>
      <c r="N13" s="61"/>
      <c r="O13" s="72"/>
      <c r="P13" s="62"/>
      <c r="Q13" s="62"/>
      <c r="R13" s="62"/>
      <c r="S13" s="140"/>
      <c r="T13" s="62"/>
      <c r="U13" s="62"/>
      <c r="V13" s="62">
        <v>7</v>
      </c>
      <c r="W13" s="73"/>
    </row>
    <row r="14" spans="1:23" ht="21" customHeight="1">
      <c r="A14" s="68">
        <v>9</v>
      </c>
      <c r="B14" s="137"/>
      <c r="C14" s="62"/>
      <c r="D14" s="62"/>
      <c r="E14" s="62"/>
      <c r="F14" s="62"/>
      <c r="G14" s="62"/>
      <c r="H14" s="143"/>
      <c r="I14" s="140"/>
      <c r="J14" s="62"/>
      <c r="K14" s="140"/>
      <c r="L14" s="143"/>
      <c r="M14" s="143"/>
      <c r="N14" s="61"/>
      <c r="O14" s="72"/>
      <c r="P14" s="62"/>
      <c r="Q14" s="62"/>
      <c r="R14" s="62"/>
      <c r="S14" s="140"/>
      <c r="T14" s="62"/>
      <c r="U14" s="62"/>
      <c r="V14" s="62">
        <v>7</v>
      </c>
      <c r="W14" s="73"/>
    </row>
    <row r="15" spans="1:23" ht="21" customHeight="1">
      <c r="A15" s="68">
        <v>10</v>
      </c>
      <c r="B15" s="137"/>
      <c r="C15" s="62"/>
      <c r="D15" s="62"/>
      <c r="E15" s="62"/>
      <c r="F15" s="62"/>
      <c r="G15" s="62"/>
      <c r="H15" s="143"/>
      <c r="I15" s="140"/>
      <c r="J15" s="62"/>
      <c r="K15" s="140"/>
      <c r="L15" s="143"/>
      <c r="M15" s="143"/>
      <c r="N15" s="61"/>
      <c r="O15" s="72"/>
      <c r="P15" s="62"/>
      <c r="Q15" s="62"/>
      <c r="R15" s="62"/>
      <c r="S15" s="140"/>
      <c r="T15" s="62"/>
      <c r="U15" s="62"/>
      <c r="V15" s="62">
        <v>7</v>
      </c>
      <c r="W15" s="73"/>
    </row>
    <row r="16" spans="1:23" ht="21" customHeight="1">
      <c r="A16" s="68">
        <v>11</v>
      </c>
      <c r="B16" s="137"/>
      <c r="C16" s="62"/>
      <c r="D16" s="62"/>
      <c r="E16" s="62"/>
      <c r="F16" s="62"/>
      <c r="G16" s="62"/>
      <c r="H16" s="143"/>
      <c r="I16" s="140"/>
      <c r="J16" s="62"/>
      <c r="K16" s="140"/>
      <c r="L16" s="143"/>
      <c r="M16" s="143"/>
      <c r="N16" s="61"/>
      <c r="O16" s="72"/>
      <c r="P16" s="62"/>
      <c r="Q16" s="62"/>
      <c r="R16" s="62"/>
      <c r="S16" s="140"/>
      <c r="T16" s="62"/>
      <c r="U16" s="62"/>
      <c r="V16" s="62">
        <v>7</v>
      </c>
      <c r="W16" s="73"/>
    </row>
    <row r="17" spans="1:23" ht="21" customHeight="1">
      <c r="A17" s="68">
        <v>12</v>
      </c>
      <c r="B17" s="137"/>
      <c r="C17" s="62"/>
      <c r="D17" s="62"/>
      <c r="E17" s="62"/>
      <c r="F17" s="62"/>
      <c r="G17" s="62"/>
      <c r="H17" s="143"/>
      <c r="I17" s="140"/>
      <c r="J17" s="62"/>
      <c r="K17" s="140"/>
      <c r="L17" s="143"/>
      <c r="M17" s="143"/>
      <c r="N17" s="61"/>
      <c r="O17" s="72"/>
      <c r="P17" s="62"/>
      <c r="Q17" s="62"/>
      <c r="R17" s="62"/>
      <c r="S17" s="140"/>
      <c r="T17" s="62"/>
      <c r="U17" s="62"/>
      <c r="V17" s="62">
        <v>7</v>
      </c>
      <c r="W17" s="73"/>
    </row>
    <row r="18" spans="1:23" ht="21" customHeight="1">
      <c r="A18" s="68">
        <v>13</v>
      </c>
      <c r="B18" s="137"/>
      <c r="C18" s="62"/>
      <c r="D18" s="62"/>
      <c r="E18" s="62"/>
      <c r="F18" s="62"/>
      <c r="G18" s="62"/>
      <c r="H18" s="143"/>
      <c r="I18" s="140"/>
      <c r="J18" s="62"/>
      <c r="K18" s="140"/>
      <c r="L18" s="143"/>
      <c r="M18" s="143"/>
      <c r="N18" s="61"/>
      <c r="O18" s="72"/>
      <c r="P18" s="62"/>
      <c r="Q18" s="62"/>
      <c r="R18" s="62"/>
      <c r="S18" s="140"/>
      <c r="T18" s="62"/>
      <c r="U18" s="62"/>
      <c r="V18" s="62">
        <v>7</v>
      </c>
      <c r="W18" s="73"/>
    </row>
    <row r="19" spans="1:23" ht="21" customHeight="1">
      <c r="A19" s="68">
        <v>14</v>
      </c>
      <c r="B19" s="137"/>
      <c r="C19" s="62"/>
      <c r="D19" s="62"/>
      <c r="E19" s="62"/>
      <c r="F19" s="62"/>
      <c r="G19" s="62"/>
      <c r="H19" s="143"/>
      <c r="I19" s="140"/>
      <c r="J19" s="62"/>
      <c r="K19" s="140"/>
      <c r="L19" s="143"/>
      <c r="M19" s="143"/>
      <c r="N19" s="61"/>
      <c r="O19" s="72"/>
      <c r="P19" s="62"/>
      <c r="Q19" s="62"/>
      <c r="R19" s="62"/>
      <c r="S19" s="140"/>
      <c r="T19" s="62"/>
      <c r="U19" s="62"/>
      <c r="V19" s="62">
        <v>7</v>
      </c>
      <c r="W19" s="73"/>
    </row>
    <row r="20" spans="1:23" ht="21" customHeight="1">
      <c r="A20" s="68">
        <v>15</v>
      </c>
      <c r="B20" s="137"/>
      <c r="C20" s="62"/>
      <c r="D20" s="62"/>
      <c r="E20" s="62"/>
      <c r="F20" s="62"/>
      <c r="G20" s="62"/>
      <c r="H20" s="143"/>
      <c r="I20" s="140"/>
      <c r="J20" s="62"/>
      <c r="K20" s="140"/>
      <c r="L20" s="143"/>
      <c r="M20" s="143"/>
      <c r="N20" s="61"/>
      <c r="O20" s="72"/>
      <c r="P20" s="62"/>
      <c r="Q20" s="62"/>
      <c r="R20" s="62"/>
      <c r="S20" s="140"/>
      <c r="T20" s="62"/>
      <c r="U20" s="62"/>
      <c r="V20" s="62">
        <v>7</v>
      </c>
      <c r="W20" s="73"/>
    </row>
    <row r="21" spans="1:23" ht="21" customHeight="1">
      <c r="A21" s="68">
        <v>16</v>
      </c>
      <c r="B21" s="137"/>
      <c r="C21" s="62"/>
      <c r="D21" s="62"/>
      <c r="E21" s="62"/>
      <c r="F21" s="62"/>
      <c r="G21" s="62"/>
      <c r="H21" s="143"/>
      <c r="I21" s="140"/>
      <c r="J21" s="62"/>
      <c r="K21" s="140"/>
      <c r="L21" s="143"/>
      <c r="M21" s="143"/>
      <c r="N21" s="61"/>
      <c r="O21" s="72"/>
      <c r="P21" s="62"/>
      <c r="Q21" s="62"/>
      <c r="R21" s="62"/>
      <c r="S21" s="140"/>
      <c r="T21" s="62"/>
      <c r="U21" s="62"/>
      <c r="V21" s="62">
        <v>7</v>
      </c>
      <c r="W21" s="73"/>
    </row>
    <row r="22" spans="1:23" ht="21" customHeight="1">
      <c r="A22" s="68">
        <v>17</v>
      </c>
      <c r="B22" s="137"/>
      <c r="C22" s="62"/>
      <c r="D22" s="62"/>
      <c r="E22" s="62"/>
      <c r="F22" s="62"/>
      <c r="G22" s="62"/>
      <c r="H22" s="143"/>
      <c r="I22" s="140"/>
      <c r="J22" s="62"/>
      <c r="K22" s="140"/>
      <c r="L22" s="143"/>
      <c r="M22" s="143"/>
      <c r="N22" s="61"/>
      <c r="O22" s="72"/>
      <c r="P22" s="62"/>
      <c r="Q22" s="62"/>
      <c r="R22" s="62"/>
      <c r="S22" s="140"/>
      <c r="T22" s="62"/>
      <c r="U22" s="62"/>
      <c r="V22" s="62">
        <v>7</v>
      </c>
      <c r="W22" s="73"/>
    </row>
    <row r="23" spans="1:23" ht="21" customHeight="1">
      <c r="A23" s="68">
        <v>18</v>
      </c>
      <c r="B23" s="137"/>
      <c r="C23" s="62"/>
      <c r="D23" s="62"/>
      <c r="E23" s="62"/>
      <c r="F23" s="62"/>
      <c r="G23" s="62"/>
      <c r="H23" s="143"/>
      <c r="I23" s="140"/>
      <c r="J23" s="62"/>
      <c r="K23" s="140"/>
      <c r="L23" s="143"/>
      <c r="M23" s="143"/>
      <c r="N23" s="61"/>
      <c r="O23" s="72"/>
      <c r="P23" s="62"/>
      <c r="Q23" s="62"/>
      <c r="R23" s="62"/>
      <c r="S23" s="140"/>
      <c r="T23" s="62"/>
      <c r="U23" s="62"/>
      <c r="V23" s="62">
        <v>7</v>
      </c>
      <c r="W23" s="73"/>
    </row>
    <row r="24" spans="1:23" ht="21" customHeight="1">
      <c r="A24" s="68">
        <v>19</v>
      </c>
      <c r="B24" s="137"/>
      <c r="C24" s="62"/>
      <c r="D24" s="62"/>
      <c r="E24" s="62"/>
      <c r="F24" s="62"/>
      <c r="G24" s="62"/>
      <c r="H24" s="143"/>
      <c r="I24" s="140"/>
      <c r="J24" s="62"/>
      <c r="K24" s="140"/>
      <c r="L24" s="143"/>
      <c r="M24" s="143"/>
      <c r="N24" s="61"/>
      <c r="O24" s="72"/>
      <c r="P24" s="62"/>
      <c r="Q24" s="62"/>
      <c r="R24" s="62"/>
      <c r="S24" s="140"/>
      <c r="T24" s="62"/>
      <c r="U24" s="62"/>
      <c r="V24" s="62">
        <v>7</v>
      </c>
      <c r="W24" s="73"/>
    </row>
    <row r="25" spans="1:23" ht="21" customHeight="1">
      <c r="A25" s="68">
        <v>20</v>
      </c>
      <c r="B25" s="137"/>
      <c r="C25" s="62"/>
      <c r="D25" s="62"/>
      <c r="E25" s="62"/>
      <c r="F25" s="62"/>
      <c r="G25" s="62"/>
      <c r="H25" s="143"/>
      <c r="I25" s="140"/>
      <c r="J25" s="62"/>
      <c r="K25" s="140"/>
      <c r="L25" s="143"/>
      <c r="M25" s="143"/>
      <c r="N25" s="61"/>
      <c r="O25" s="72"/>
      <c r="P25" s="62"/>
      <c r="Q25" s="62"/>
      <c r="R25" s="62"/>
      <c r="S25" s="140"/>
      <c r="T25" s="62"/>
      <c r="U25" s="62"/>
      <c r="V25" s="62">
        <v>7</v>
      </c>
      <c r="W25" s="73"/>
    </row>
    <row r="26" spans="1:23" ht="21" customHeight="1">
      <c r="A26" s="68">
        <v>21</v>
      </c>
      <c r="B26" s="137"/>
      <c r="C26" s="62"/>
      <c r="D26" s="62"/>
      <c r="E26" s="62"/>
      <c r="F26" s="62"/>
      <c r="G26" s="62"/>
      <c r="H26" s="143"/>
      <c r="I26" s="140"/>
      <c r="J26" s="62"/>
      <c r="K26" s="140"/>
      <c r="L26" s="143"/>
      <c r="M26" s="143"/>
      <c r="N26" s="61"/>
      <c r="O26" s="72"/>
      <c r="P26" s="62"/>
      <c r="Q26" s="62"/>
      <c r="R26" s="62"/>
      <c r="S26" s="140"/>
      <c r="T26" s="62"/>
      <c r="U26" s="62"/>
      <c r="V26" s="62">
        <v>7</v>
      </c>
      <c r="W26" s="73"/>
    </row>
    <row r="27" spans="1:23" ht="21" customHeight="1">
      <c r="A27" s="68">
        <v>22</v>
      </c>
      <c r="B27" s="137"/>
      <c r="C27" s="62"/>
      <c r="D27" s="62"/>
      <c r="E27" s="62"/>
      <c r="F27" s="62"/>
      <c r="G27" s="62"/>
      <c r="H27" s="143"/>
      <c r="I27" s="140"/>
      <c r="J27" s="62"/>
      <c r="K27" s="140"/>
      <c r="L27" s="143"/>
      <c r="M27" s="143"/>
      <c r="N27" s="61"/>
      <c r="O27" s="72"/>
      <c r="P27" s="62"/>
      <c r="Q27" s="62"/>
      <c r="R27" s="62"/>
      <c r="S27" s="140"/>
      <c r="T27" s="62"/>
      <c r="U27" s="62"/>
      <c r="V27" s="62">
        <v>7</v>
      </c>
      <c r="W27" s="73"/>
    </row>
    <row r="28" spans="1:23" ht="21" customHeight="1">
      <c r="A28" s="68">
        <v>23</v>
      </c>
      <c r="B28" s="137"/>
      <c r="C28" s="62"/>
      <c r="D28" s="62"/>
      <c r="E28" s="62"/>
      <c r="F28" s="62"/>
      <c r="G28" s="62"/>
      <c r="H28" s="143"/>
      <c r="I28" s="140"/>
      <c r="J28" s="62"/>
      <c r="K28" s="140"/>
      <c r="L28" s="143"/>
      <c r="M28" s="143"/>
      <c r="N28" s="61"/>
      <c r="O28" s="72"/>
      <c r="P28" s="62"/>
      <c r="Q28" s="62"/>
      <c r="R28" s="62"/>
      <c r="S28" s="140"/>
      <c r="T28" s="62"/>
      <c r="U28" s="62"/>
      <c r="V28" s="62">
        <v>7</v>
      </c>
      <c r="W28" s="73"/>
    </row>
    <row r="29" spans="1:23" ht="21" customHeight="1">
      <c r="A29" s="68">
        <v>24</v>
      </c>
      <c r="B29" s="137"/>
      <c r="C29" s="62"/>
      <c r="D29" s="62"/>
      <c r="E29" s="62"/>
      <c r="F29" s="62"/>
      <c r="G29" s="62"/>
      <c r="H29" s="143"/>
      <c r="I29" s="140"/>
      <c r="J29" s="62"/>
      <c r="K29" s="140"/>
      <c r="L29" s="143"/>
      <c r="M29" s="143"/>
      <c r="N29" s="61"/>
      <c r="O29" s="72"/>
      <c r="P29" s="62"/>
      <c r="Q29" s="62"/>
      <c r="R29" s="62"/>
      <c r="S29" s="140"/>
      <c r="T29" s="62"/>
      <c r="U29" s="62"/>
      <c r="V29" s="62">
        <v>7</v>
      </c>
      <c r="W29" s="73"/>
    </row>
    <row r="30" spans="1:23" ht="21" customHeight="1">
      <c r="A30" s="68">
        <v>25</v>
      </c>
      <c r="B30" s="137"/>
      <c r="C30" s="62"/>
      <c r="D30" s="62"/>
      <c r="E30" s="62"/>
      <c r="F30" s="62"/>
      <c r="G30" s="62"/>
      <c r="H30" s="143"/>
      <c r="I30" s="140"/>
      <c r="J30" s="62"/>
      <c r="K30" s="140"/>
      <c r="L30" s="143"/>
      <c r="M30" s="143"/>
      <c r="N30" s="61"/>
      <c r="O30" s="72"/>
      <c r="P30" s="62"/>
      <c r="Q30" s="62"/>
      <c r="R30" s="62"/>
      <c r="S30" s="140"/>
      <c r="T30" s="62"/>
      <c r="U30" s="62"/>
      <c r="V30" s="62">
        <v>7</v>
      </c>
      <c r="W30" s="73"/>
    </row>
    <row r="31" spans="1:23" ht="21" customHeight="1">
      <c r="A31" s="68">
        <v>26</v>
      </c>
      <c r="B31" s="137"/>
      <c r="C31" s="62"/>
      <c r="D31" s="62"/>
      <c r="E31" s="62"/>
      <c r="F31" s="62"/>
      <c r="G31" s="62"/>
      <c r="H31" s="143"/>
      <c r="I31" s="140"/>
      <c r="J31" s="62"/>
      <c r="K31" s="140"/>
      <c r="L31" s="143"/>
      <c r="M31" s="143"/>
      <c r="N31" s="61"/>
      <c r="O31" s="72"/>
      <c r="P31" s="62"/>
      <c r="Q31" s="62"/>
      <c r="R31" s="62"/>
      <c r="S31" s="140"/>
      <c r="T31" s="62"/>
      <c r="U31" s="62"/>
      <c r="V31" s="62">
        <v>7</v>
      </c>
      <c r="W31" s="73"/>
    </row>
    <row r="32" spans="1:23" ht="21" customHeight="1">
      <c r="A32" s="68">
        <v>27</v>
      </c>
      <c r="B32" s="137"/>
      <c r="C32" s="62"/>
      <c r="D32" s="62"/>
      <c r="E32" s="62"/>
      <c r="F32" s="62"/>
      <c r="G32" s="62"/>
      <c r="H32" s="143"/>
      <c r="I32" s="140"/>
      <c r="J32" s="62"/>
      <c r="K32" s="140"/>
      <c r="L32" s="143"/>
      <c r="M32" s="143"/>
      <c r="N32" s="61"/>
      <c r="O32" s="72"/>
      <c r="P32" s="62"/>
      <c r="Q32" s="62"/>
      <c r="R32" s="62"/>
      <c r="S32" s="140"/>
      <c r="T32" s="62"/>
      <c r="U32" s="62"/>
      <c r="V32" s="62">
        <v>7</v>
      </c>
      <c r="W32" s="73"/>
    </row>
    <row r="33" spans="1:23" ht="21" customHeight="1">
      <c r="A33" s="68">
        <v>28</v>
      </c>
      <c r="B33" s="137"/>
      <c r="C33" s="62"/>
      <c r="D33" s="62"/>
      <c r="E33" s="62"/>
      <c r="F33" s="62"/>
      <c r="G33" s="62"/>
      <c r="H33" s="143"/>
      <c r="I33" s="140"/>
      <c r="J33" s="62"/>
      <c r="K33" s="140"/>
      <c r="L33" s="143"/>
      <c r="M33" s="143"/>
      <c r="N33" s="61"/>
      <c r="O33" s="72"/>
      <c r="P33" s="62"/>
      <c r="Q33" s="62"/>
      <c r="R33" s="62"/>
      <c r="S33" s="140"/>
      <c r="T33" s="62"/>
      <c r="U33" s="62"/>
      <c r="V33" s="62">
        <v>7</v>
      </c>
      <c r="W33" s="73"/>
    </row>
    <row r="34" spans="1:23" ht="21" customHeight="1">
      <c r="A34" s="68">
        <v>29</v>
      </c>
      <c r="B34" s="137"/>
      <c r="C34" s="62"/>
      <c r="D34" s="62"/>
      <c r="E34" s="62"/>
      <c r="F34" s="62"/>
      <c r="G34" s="62"/>
      <c r="H34" s="143"/>
      <c r="I34" s="140"/>
      <c r="J34" s="62"/>
      <c r="K34" s="140"/>
      <c r="L34" s="143"/>
      <c r="M34" s="143"/>
      <c r="N34" s="60"/>
      <c r="O34" s="72"/>
      <c r="P34" s="62"/>
      <c r="Q34" s="62"/>
      <c r="R34" s="62"/>
      <c r="S34" s="140"/>
      <c r="T34" s="62"/>
      <c r="U34" s="62"/>
      <c r="V34" s="62">
        <v>7</v>
      </c>
      <c r="W34" s="73"/>
    </row>
    <row r="35" spans="1:23" ht="21" customHeight="1" thickBot="1">
      <c r="A35" s="69">
        <v>30</v>
      </c>
      <c r="B35" s="138"/>
      <c r="C35" s="10"/>
      <c r="D35" s="10"/>
      <c r="E35" s="10"/>
      <c r="F35" s="10"/>
      <c r="G35" s="10"/>
      <c r="H35" s="144"/>
      <c r="I35" s="141"/>
      <c r="J35" s="10"/>
      <c r="K35" s="141"/>
      <c r="L35" s="144"/>
      <c r="M35" s="144"/>
      <c r="N35" s="9"/>
      <c r="O35" s="74"/>
      <c r="P35" s="10"/>
      <c r="Q35" s="10"/>
      <c r="R35" s="10"/>
      <c r="S35" s="141"/>
      <c r="T35" s="12"/>
      <c r="U35" s="10"/>
      <c r="V35" s="10">
        <v>7</v>
      </c>
      <c r="W35" s="13"/>
    </row>
    <row r="36" spans="1:23">
      <c r="A36" t="s">
        <v>13</v>
      </c>
    </row>
    <row r="37" spans="1:23">
      <c r="A37" t="s">
        <v>58</v>
      </c>
    </row>
  </sheetData>
  <mergeCells count="12">
    <mergeCell ref="A4:A5"/>
    <mergeCell ref="C4:C5"/>
    <mergeCell ref="W4:W5"/>
    <mergeCell ref="B4:B5"/>
    <mergeCell ref="S1:T1"/>
    <mergeCell ref="H4:I4"/>
    <mergeCell ref="N4:N5"/>
    <mergeCell ref="P4:Q4"/>
    <mergeCell ref="R4:R5"/>
    <mergeCell ref="U4:U5"/>
    <mergeCell ref="T4:T5"/>
    <mergeCell ref="V4:V5"/>
  </mergeCells>
  <phoneticPr fontId="2"/>
  <pageMargins left="0.39370078740157483" right="0.39370078740157483" top="0.39370078740157483" bottom="0.39370078740157483" header="0.51181102362204722" footer="0.31496062992125984"/>
  <pageSetup paperSize="9" scale="61" orientation="landscape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受審合計（提出）</vt:lpstr>
      <vt:lpstr>記入方法</vt:lpstr>
      <vt:lpstr>1級</vt:lpstr>
      <vt:lpstr>2級</vt:lpstr>
      <vt:lpstr>3級</vt:lpstr>
      <vt:lpstr>4級</vt:lpstr>
      <vt:lpstr>5級</vt:lpstr>
      <vt:lpstr>6級</vt:lpstr>
      <vt:lpstr>7級</vt:lpstr>
      <vt:lpstr>8級</vt:lpstr>
      <vt:lpstr>9級</vt:lpstr>
      <vt:lpstr>10級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Tsuda</dc:creator>
  <cp:lastModifiedBy>津田 （心力舎）</cp:lastModifiedBy>
  <cp:lastPrinted>2021-12-23T11:31:50Z</cp:lastPrinted>
  <dcterms:created xsi:type="dcterms:W3CDTF">2013-07-19T23:41:37Z</dcterms:created>
  <dcterms:modified xsi:type="dcterms:W3CDTF">2025-12-19T10:40:10Z</dcterms:modified>
</cp:coreProperties>
</file>